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820" windowHeight="9405"/>
  </bookViews>
  <sheets>
    <sheet name="Sheet1" sheetId="1" r:id="rId1"/>
  </sheets>
  <definedNames>
    <definedName name="_xlnm.Print_Area" localSheetId="0">Sheet1!$A$54:$M$104</definedName>
  </definedNames>
  <calcPr calcId="145621"/>
</workbook>
</file>

<file path=xl/calcChain.xml><?xml version="1.0" encoding="utf-8"?>
<calcChain xmlns="http://schemas.openxmlformats.org/spreadsheetml/2006/main">
  <c r="K102" i="1" l="1"/>
  <c r="J102" i="1"/>
  <c r="I102" i="1"/>
  <c r="H102" i="1"/>
  <c r="G102" i="1"/>
  <c r="F102" i="1"/>
  <c r="K91" i="1"/>
  <c r="J91" i="1"/>
  <c r="I91" i="1"/>
  <c r="H91" i="1"/>
  <c r="H104" i="1" s="1"/>
  <c r="G91" i="1"/>
  <c r="F91" i="1"/>
  <c r="K79" i="1"/>
  <c r="J79" i="1"/>
  <c r="I79" i="1"/>
  <c r="H79" i="1"/>
  <c r="G79" i="1"/>
  <c r="F79" i="1"/>
  <c r="K67" i="1"/>
  <c r="J67" i="1"/>
  <c r="I67" i="1"/>
  <c r="H67" i="1"/>
  <c r="G67" i="1"/>
  <c r="F67" i="1"/>
  <c r="K49" i="1" l="1"/>
  <c r="J49" i="1"/>
  <c r="I49" i="1"/>
  <c r="H49" i="1"/>
  <c r="G49" i="1"/>
  <c r="F49" i="1"/>
  <c r="G38" i="1"/>
  <c r="F38" i="1"/>
  <c r="H38" i="1"/>
  <c r="I38" i="1"/>
  <c r="J38" i="1"/>
  <c r="K38" i="1"/>
  <c r="F26" i="1"/>
  <c r="G26" i="1"/>
  <c r="H26" i="1"/>
  <c r="I26" i="1"/>
  <c r="J26" i="1"/>
  <c r="K26" i="1"/>
  <c r="F14" i="1"/>
  <c r="G14" i="1"/>
  <c r="H14" i="1"/>
  <c r="I14" i="1"/>
  <c r="J14" i="1"/>
  <c r="K14" i="1"/>
  <c r="H51" i="1" l="1"/>
</calcChain>
</file>

<file path=xl/comments1.xml><?xml version="1.0" encoding="utf-8"?>
<comments xmlns="http://schemas.openxmlformats.org/spreadsheetml/2006/main">
  <authors>
    <author>fan</author>
    <author>amozesh1</author>
  </authors>
  <commentList>
    <comment ref="B4" authorId="0">
      <text>
        <r>
          <rPr>
            <b/>
            <sz val="8"/>
            <color indexed="81"/>
            <rFont val="Tahoma"/>
            <charset val="178"/>
          </rPr>
          <t>fan:</t>
        </r>
        <r>
          <rPr>
            <sz val="8"/>
            <color indexed="81"/>
            <rFont val="Tahoma"/>
            <charset val="178"/>
          </rPr>
          <t xml:space="preserve">
</t>
        </r>
      </text>
    </comment>
    <comment ref="A54" authorId="1">
      <text>
        <r>
          <rPr>
            <b/>
            <sz val="9"/>
            <color indexed="81"/>
            <rFont val="Tahoma"/>
          </rPr>
          <t>amozesh1:</t>
        </r>
        <r>
          <rPr>
            <sz val="9"/>
            <color indexed="81"/>
            <rFont val="Tahoma"/>
          </rPr>
          <t xml:space="preserve">
</t>
        </r>
      </text>
    </comment>
    <comment ref="B57" authorId="0">
      <text>
        <r>
          <rPr>
            <b/>
            <sz val="8"/>
            <color indexed="81"/>
            <rFont val="Tahoma"/>
            <charset val="178"/>
          </rPr>
          <t>fan: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<sst xmlns="http://schemas.openxmlformats.org/spreadsheetml/2006/main" count="258" uniqueCount="72">
  <si>
    <t>نام درس</t>
  </si>
  <si>
    <t>نوع درس</t>
  </si>
  <si>
    <t>واحد</t>
  </si>
  <si>
    <t>جمع</t>
  </si>
  <si>
    <t>زبان پیش</t>
  </si>
  <si>
    <t>زبان فارسی</t>
  </si>
  <si>
    <t>زبان عمومی</t>
  </si>
  <si>
    <t>نيمسال</t>
  </si>
  <si>
    <t>رديف</t>
  </si>
  <si>
    <t>كد درس</t>
  </si>
  <si>
    <t>ساعت تدريس در هفته</t>
  </si>
  <si>
    <t xml:space="preserve">پيش نياز </t>
  </si>
  <si>
    <t>هم نياز</t>
  </si>
  <si>
    <t>تئوري</t>
  </si>
  <si>
    <t>عملي</t>
  </si>
  <si>
    <t>زبان تخصصی</t>
  </si>
  <si>
    <t>مبانی بیوشیمی</t>
  </si>
  <si>
    <t>آناتومی وفیزیولوژی انسان</t>
  </si>
  <si>
    <t>ریاضی عمومی ومقدمات آمار</t>
  </si>
  <si>
    <t>روانشناسی کودک ونوجوان</t>
  </si>
  <si>
    <t>بازیهای پرورشی</t>
  </si>
  <si>
    <t>ژیمناستیک 3</t>
  </si>
  <si>
    <t>اصول ومبانی تربیت بدنی</t>
  </si>
  <si>
    <t>والیبال 3</t>
  </si>
  <si>
    <t>فیزیولوژی ورزشی</t>
  </si>
  <si>
    <t>اسیب شناسی ورزشی</t>
  </si>
  <si>
    <t>سنجش و اندازه گیری در تربیت بدنی</t>
  </si>
  <si>
    <t>روشهای آموزش تربیت بدنی</t>
  </si>
  <si>
    <t>شنا 3</t>
  </si>
  <si>
    <t>فیزیک عمومی</t>
  </si>
  <si>
    <t>بدمینتون 3</t>
  </si>
  <si>
    <t>تغذیه وورزش</t>
  </si>
  <si>
    <t>حرکات اصلاحی</t>
  </si>
  <si>
    <t>کاربرد رایانه در تربیت بدنی</t>
  </si>
  <si>
    <t>اصول مربیگری</t>
  </si>
  <si>
    <t>تهیه وکاربرد مواد آموزشی در تربیت بدنی</t>
  </si>
  <si>
    <t>دوومیدانی 4</t>
  </si>
  <si>
    <t>دوومیدانی 3</t>
  </si>
  <si>
    <t>شنا 4</t>
  </si>
  <si>
    <t>تنیس روی میز 2</t>
  </si>
  <si>
    <t>مسابقات و اردوهای ورزشی</t>
  </si>
  <si>
    <t xml:space="preserve">جمع </t>
  </si>
  <si>
    <t>اصول سرپرستی در تربیت بدنی</t>
  </si>
  <si>
    <t>حرکت شناسی وبیومکانیک</t>
  </si>
  <si>
    <t>آناتومی وفیزیولوژی انسان-فیزیک مکانیک</t>
  </si>
  <si>
    <t>یادگیری واجرای مهارت های حرکتی</t>
  </si>
  <si>
    <t>رشته ورزشی تخصصی</t>
  </si>
  <si>
    <t>فوتبال</t>
  </si>
  <si>
    <t>تیر اندازی 2</t>
  </si>
  <si>
    <t xml:space="preserve">دانش خانواده </t>
  </si>
  <si>
    <t>کار افرینی</t>
  </si>
  <si>
    <t>کار اموزی</t>
  </si>
  <si>
    <t>تابستان</t>
  </si>
  <si>
    <t>بسکتبال 2</t>
  </si>
  <si>
    <t>آیین زندگی</t>
  </si>
  <si>
    <t>اندیشه اسلامی 1</t>
  </si>
  <si>
    <t>اصول سرپرستی درتربیت بدنی</t>
  </si>
  <si>
    <t>پایه</t>
  </si>
  <si>
    <t>اصلی</t>
  </si>
  <si>
    <t>تخصصی</t>
  </si>
  <si>
    <t>عمومی</t>
  </si>
  <si>
    <t>هندبال 3</t>
  </si>
  <si>
    <t>ترم اول</t>
  </si>
  <si>
    <t>ترم دوم</t>
  </si>
  <si>
    <t>ترم سوم</t>
  </si>
  <si>
    <t>ترم چهارم</t>
  </si>
  <si>
    <t xml:space="preserve">تربیت بدنی </t>
  </si>
  <si>
    <t xml:space="preserve">جدول دروس كارداني رشته تربیت بدنی سال تحصیلی 97-96 (مهر96)
 </t>
  </si>
  <si>
    <t>مهارتهای زندگی دانشجویی</t>
  </si>
  <si>
    <t>اختیاری</t>
  </si>
  <si>
    <t xml:space="preserve">جدول دروس كارداني رشته تربیت بدنی سال تحصیلی 97-96 (بهمن96)
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</si>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</sst>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Arial"/>
      <family val="2"/>
      <charset val="178"/>
      <scheme val="minor"/>
    </font>
    <font>
      <b/>
      <sz val="10"/>
      <name val="B Nazanin"/>
      <charset val="178"/>
    </font>
    <font>
      <sz val="10"/>
      <name val="B Nazanin"/>
      <charset val="178"/>
    </font>
    <font>
      <sz val="5"/>
      <name val="B Nazanin"/>
      <charset val="178"/>
    </font>
    <font>
      <sz val="6"/>
      <name val="B Nazanin"/>
      <charset val="178"/>
    </font>
    <font>
      <sz val="8"/>
      <name val="B Nazanin"/>
      <charset val="178"/>
    </font>
    <font>
      <b/>
      <sz val="8"/>
      <color indexed="81"/>
      <name val="Tahoma"/>
      <charset val="178"/>
    </font>
    <font>
      <sz val="8"/>
      <color indexed="81"/>
      <name val="Tahoma"/>
      <charset val="178"/>
    </font>
    <font>
      <b/>
      <sz val="18"/>
      <name val="B Nazanin"/>
      <charset val="178"/>
    </font>
    <font>
      <sz val="11"/>
      <name val="B Nazanin"/>
      <charset val="178"/>
    </font>
    <font>
      <sz val="12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  <charset val="178"/>
      <scheme val="minor"/>
    </font>
    <font>
      <b/>
      <sz val="12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2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readingOrder="2"/>
    </xf>
    <xf numFmtId="0" fontId="3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3" xfId="0" applyNumberFormat="1" applyFont="1" applyFill="1" applyBorder="1" applyAlignment="1">
      <alignment horizontal="center" vertical="center" readingOrder="2"/>
    </xf>
    <xf numFmtId="0" fontId="10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readingOrder="2"/>
    </xf>
    <xf numFmtId="0" fontId="10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 readingOrder="2"/>
    </xf>
    <xf numFmtId="0" fontId="2" fillId="4" borderId="7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 readingOrder="2"/>
    </xf>
    <xf numFmtId="0" fontId="10" fillId="2" borderId="3" xfId="0" applyNumberFormat="1" applyFont="1" applyFill="1" applyBorder="1" applyAlignment="1">
      <alignment horizontal="center" vertical="center" readingOrder="2"/>
    </xf>
    <xf numFmtId="0" fontId="1" fillId="2" borderId="1" xfId="0" applyNumberFormat="1" applyFont="1" applyFill="1" applyBorder="1" applyAlignment="1">
      <alignment horizontal="center" vertical="center" readingOrder="2"/>
    </xf>
    <xf numFmtId="0" fontId="1" fillId="2" borderId="8" xfId="0" applyNumberFormat="1" applyFont="1" applyFill="1" applyBorder="1" applyAlignment="1">
      <alignment horizontal="center" vertical="center" readingOrder="2"/>
    </xf>
    <xf numFmtId="0" fontId="1" fillId="2" borderId="13" xfId="0" applyNumberFormat="1" applyFont="1" applyFill="1" applyBorder="1" applyAlignment="1">
      <alignment horizontal="center" vertical="center" readingOrder="2"/>
    </xf>
    <xf numFmtId="0" fontId="1" fillId="4" borderId="7" xfId="0" applyNumberFormat="1" applyFont="1" applyFill="1" applyBorder="1" applyAlignment="1">
      <alignment horizontal="center" vertical="center" readingOrder="2"/>
    </xf>
    <xf numFmtId="0" fontId="2" fillId="2" borderId="20" xfId="0" applyFont="1" applyFill="1" applyBorder="1" applyAlignment="1">
      <alignment vertical="center" textRotation="180"/>
    </xf>
    <xf numFmtId="0" fontId="1" fillId="2" borderId="18" xfId="0" applyNumberFormat="1" applyFont="1" applyFill="1" applyBorder="1" applyAlignment="1">
      <alignment vertical="center"/>
    </xf>
    <xf numFmtId="0" fontId="1" fillId="2" borderId="20" xfId="0" applyNumberFormat="1" applyFont="1" applyFill="1" applyBorder="1" applyAlignment="1">
      <alignment horizontal="center" vertical="center"/>
    </xf>
    <xf numFmtId="0" fontId="10" fillId="2" borderId="20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vertical="center"/>
    </xf>
    <xf numFmtId="0" fontId="2" fillId="2" borderId="20" xfId="0" applyNumberFormat="1" applyFont="1" applyFill="1" applyBorder="1" applyAlignment="1">
      <alignment horizontal="center" vertical="center"/>
    </xf>
    <xf numFmtId="0" fontId="10" fillId="4" borderId="6" xfId="0" applyNumberFormat="1" applyFont="1" applyFill="1" applyBorder="1" applyAlignment="1">
      <alignment vertical="center"/>
    </xf>
    <xf numFmtId="0" fontId="13" fillId="4" borderId="6" xfId="0" applyNumberFormat="1" applyFont="1" applyFill="1" applyBorder="1" applyAlignment="1">
      <alignment horizontal="center" vertical="center" readingOrder="2"/>
    </xf>
    <xf numFmtId="0" fontId="10" fillId="4" borderId="6" xfId="0" applyNumberFormat="1" applyFont="1" applyFill="1" applyBorder="1" applyAlignment="1">
      <alignment horizontal="center" vertical="center"/>
    </xf>
    <xf numFmtId="0" fontId="10" fillId="4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 readingOrder="2"/>
    </xf>
    <xf numFmtId="0" fontId="1" fillId="4" borderId="9" xfId="0" applyNumberFormat="1" applyFont="1" applyFill="1" applyBorder="1" applyAlignment="1">
      <alignment horizontal="center" vertical="center" readingOrder="2"/>
    </xf>
    <xf numFmtId="0" fontId="1" fillId="4" borderId="9" xfId="0" applyNumberFormat="1" applyFont="1" applyFill="1" applyBorder="1" applyAlignment="1">
      <alignment horizontal="center" vertical="center" readingOrder="2"/>
    </xf>
    <xf numFmtId="0" fontId="1" fillId="2" borderId="20" xfId="0" applyNumberFormat="1" applyFont="1" applyFill="1" applyBorder="1" applyAlignment="1">
      <alignment horizontal="center" vertical="center" readingOrder="2"/>
    </xf>
    <xf numFmtId="0" fontId="0" fillId="2" borderId="2" xfId="0" applyFill="1" applyBorder="1"/>
    <xf numFmtId="0" fontId="0" fillId="0" borderId="0" xfId="0" applyBorder="1"/>
    <xf numFmtId="0" fontId="1" fillId="2" borderId="0" xfId="0" applyNumberFormat="1" applyFont="1" applyFill="1" applyBorder="1" applyAlignment="1">
      <alignment horizontal="center" vertical="center" readingOrder="2"/>
    </xf>
    <xf numFmtId="0" fontId="10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readingOrder="2"/>
    </xf>
    <xf numFmtId="0" fontId="0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 textRotation="180"/>
    </xf>
    <xf numFmtId="0" fontId="13" fillId="4" borderId="19" xfId="0" applyNumberFormat="1" applyFont="1" applyFill="1" applyBorder="1" applyAlignment="1">
      <alignment horizontal="center" vertical="center"/>
    </xf>
    <xf numFmtId="0" fontId="13" fillId="4" borderId="17" xfId="0" applyNumberFormat="1" applyFont="1" applyFill="1" applyBorder="1" applyAlignment="1">
      <alignment horizontal="center" vertical="center"/>
    </xf>
    <xf numFmtId="0" fontId="13" fillId="4" borderId="9" xfId="0" applyNumberFormat="1" applyFont="1" applyFill="1" applyBorder="1" applyAlignment="1">
      <alignment horizontal="center" vertical="center"/>
    </xf>
    <xf numFmtId="0" fontId="8" fillId="2" borderId="19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/>
    </xf>
    <xf numFmtId="0" fontId="8" fillId="2" borderId="2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textRotation="180"/>
    </xf>
    <xf numFmtId="0" fontId="2" fillId="2" borderId="3" xfId="0" applyNumberFormat="1" applyFont="1" applyFill="1" applyBorder="1" applyAlignment="1">
      <alignment horizontal="center" vertical="center" textRotation="180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 readingOrder="2"/>
    </xf>
    <xf numFmtId="0" fontId="1" fillId="3" borderId="4" xfId="0" applyNumberFormat="1" applyFont="1" applyFill="1" applyBorder="1" applyAlignment="1">
      <alignment horizontal="center" vertical="center" textRotation="180"/>
    </xf>
    <xf numFmtId="0" fontId="1" fillId="3" borderId="2" xfId="0" applyNumberFormat="1" applyFont="1" applyFill="1" applyBorder="1" applyAlignment="1">
      <alignment horizontal="center" vertical="center" textRotation="180"/>
    </xf>
    <xf numFmtId="0" fontId="1" fillId="3" borderId="3" xfId="0" applyNumberFormat="1" applyFont="1" applyFill="1" applyBorder="1" applyAlignment="1">
      <alignment horizontal="center" vertical="center" textRotation="180"/>
    </xf>
    <xf numFmtId="0" fontId="1" fillId="4" borderId="10" xfId="0" applyNumberFormat="1" applyFont="1" applyFill="1" applyBorder="1" applyAlignment="1">
      <alignment horizontal="center" vertical="center" textRotation="180"/>
    </xf>
    <xf numFmtId="0" fontId="1" fillId="4" borderId="11" xfId="0" applyNumberFormat="1" applyFont="1" applyFill="1" applyBorder="1" applyAlignment="1">
      <alignment horizontal="center" vertical="center" textRotation="180"/>
    </xf>
    <xf numFmtId="0" fontId="1" fillId="4" borderId="12" xfId="0" applyNumberFormat="1" applyFont="1" applyFill="1" applyBorder="1" applyAlignment="1">
      <alignment horizontal="center" vertical="center" textRotation="180"/>
    </xf>
    <xf numFmtId="0" fontId="1" fillId="4" borderId="9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 textRotation="180"/>
    </xf>
    <xf numFmtId="0" fontId="1" fillId="3" borderId="15" xfId="0" applyNumberFormat="1" applyFont="1" applyFill="1" applyBorder="1" applyAlignment="1">
      <alignment horizontal="center" vertical="center" textRotation="180"/>
    </xf>
    <xf numFmtId="0" fontId="1" fillId="3" borderId="16" xfId="0" applyNumberFormat="1" applyFont="1" applyFill="1" applyBorder="1" applyAlignment="1">
      <alignment horizontal="center" vertical="center" textRotation="180"/>
    </xf>
    <xf numFmtId="0" fontId="1" fillId="4" borderId="19" xfId="0" applyNumberFormat="1" applyFont="1" applyFill="1" applyBorder="1" applyAlignment="1">
      <alignment horizontal="center" vertical="center" readingOrder="2"/>
    </xf>
    <xf numFmtId="0" fontId="1" fillId="4" borderId="17" xfId="0" applyNumberFormat="1" applyFont="1" applyFill="1" applyBorder="1" applyAlignment="1">
      <alignment horizontal="center" vertical="center" readingOrder="2"/>
    </xf>
    <xf numFmtId="0" fontId="1" fillId="4" borderId="9" xfId="0" applyNumberFormat="1" applyFont="1" applyFill="1" applyBorder="1" applyAlignment="1">
      <alignment horizontal="center" vertical="center" readingOrder="2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180"/>
    </xf>
    <xf numFmtId="0" fontId="2" fillId="2" borderId="3" xfId="0" applyFont="1" applyFill="1" applyBorder="1" applyAlignment="1">
      <alignment horizontal="center" vertical="center" textRotation="180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textRotation="180"/>
    </xf>
    <xf numFmtId="0" fontId="1" fillId="3" borderId="2" xfId="0" applyFont="1" applyFill="1" applyBorder="1" applyAlignment="1">
      <alignment horizontal="center" vertical="center" textRotation="180"/>
    </xf>
    <xf numFmtId="0" fontId="1" fillId="3" borderId="3" xfId="0" applyFont="1" applyFill="1" applyBorder="1" applyAlignment="1">
      <alignment horizontal="center" vertical="center" textRotation="180"/>
    </xf>
    <xf numFmtId="0" fontId="1" fillId="4" borderId="10" xfId="0" applyFont="1" applyFill="1" applyBorder="1" applyAlignment="1">
      <alignment horizontal="center" vertical="center" textRotation="180"/>
    </xf>
    <xf numFmtId="0" fontId="1" fillId="4" borderId="11" xfId="0" applyFont="1" applyFill="1" applyBorder="1" applyAlignment="1">
      <alignment horizontal="center" vertical="center" textRotation="180"/>
    </xf>
    <xf numFmtId="0" fontId="1" fillId="4" borderId="12" xfId="0" applyFont="1" applyFill="1" applyBorder="1" applyAlignment="1">
      <alignment horizontal="center" vertical="center" textRotation="180"/>
    </xf>
    <xf numFmtId="0" fontId="1" fillId="3" borderId="14" xfId="0" applyFont="1" applyFill="1" applyBorder="1" applyAlignment="1">
      <alignment horizontal="center" vertical="center" textRotation="180"/>
    </xf>
    <xf numFmtId="0" fontId="1" fillId="3" borderId="15" xfId="0" applyFont="1" applyFill="1" applyBorder="1" applyAlignment="1">
      <alignment horizontal="center" vertical="center" textRotation="180"/>
    </xf>
    <xf numFmtId="0" fontId="1" fillId="3" borderId="16" xfId="0" applyFont="1" applyFill="1" applyBorder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Z104"/>
  <sheetViews>
    <sheetView rightToLeft="1" tabSelected="1" topLeftCell="A37" workbookViewId="0">
      <selection activeCell="A55" sqref="A54:M104"/>
    </sheetView>
  </sheetViews>
  <sheetFormatPr defaultRowHeight="14.25" x14ac:dyDescent="0.2"/>
  <cols>
    <col min="1" max="1" width="3.75" style="15" customWidth="1"/>
    <col min="2" max="2" width="3.125" style="15" customWidth="1"/>
    <col min="3" max="3" width="5" style="15" customWidth="1"/>
    <col min="4" max="4" width="25.75" style="15" customWidth="1"/>
    <col min="5" max="5" width="5.25" style="15" customWidth="1"/>
    <col min="6" max="6" width="3.5" style="15" customWidth="1"/>
    <col min="7" max="8" width="3.375" style="15" customWidth="1"/>
    <col min="9" max="10" width="3.25" style="15" customWidth="1"/>
    <col min="11" max="11" width="2.625" style="15" customWidth="1"/>
    <col min="12" max="12" width="16" style="15" customWidth="1"/>
    <col min="13" max="13" width="14.25" style="15" customWidth="1"/>
  </cols>
  <sheetData>
    <row r="1" spans="1:13" ht="45" customHeight="1" thickBot="1" x14ac:dyDescent="0.25">
      <c r="A1" s="67" t="s">
        <v>67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 ht="15.95" customHeight="1" x14ac:dyDescent="0.2">
      <c r="A2" s="70" t="s">
        <v>7</v>
      </c>
      <c r="B2" s="72" t="s">
        <v>8</v>
      </c>
      <c r="C2" s="72" t="s">
        <v>9</v>
      </c>
      <c r="D2" s="72" t="s">
        <v>0</v>
      </c>
      <c r="E2" s="72" t="s">
        <v>1</v>
      </c>
      <c r="F2" s="72" t="s">
        <v>2</v>
      </c>
      <c r="G2" s="72"/>
      <c r="H2" s="72"/>
      <c r="I2" s="72" t="s">
        <v>10</v>
      </c>
      <c r="J2" s="72"/>
      <c r="K2" s="72"/>
      <c r="L2" s="72" t="s">
        <v>11</v>
      </c>
      <c r="M2" s="72" t="s">
        <v>12</v>
      </c>
    </row>
    <row r="3" spans="1:13" ht="15.95" customHeight="1" thickBot="1" x14ac:dyDescent="0.25">
      <c r="A3" s="71"/>
      <c r="B3" s="73"/>
      <c r="C3" s="73"/>
      <c r="D3" s="73"/>
      <c r="E3" s="73"/>
      <c r="F3" s="56" t="s">
        <v>13</v>
      </c>
      <c r="G3" s="56" t="s">
        <v>14</v>
      </c>
      <c r="H3" s="56" t="s">
        <v>3</v>
      </c>
      <c r="I3" s="3" t="s">
        <v>13</v>
      </c>
      <c r="J3" s="3" t="s">
        <v>14</v>
      </c>
      <c r="K3" s="3" t="s">
        <v>3</v>
      </c>
      <c r="L3" s="73"/>
      <c r="M3" s="73"/>
    </row>
    <row r="4" spans="1:13" ht="14.1" customHeight="1" x14ac:dyDescent="0.2">
      <c r="A4" s="78" t="s">
        <v>62</v>
      </c>
      <c r="B4" s="29">
        <v>1</v>
      </c>
      <c r="C4" s="5">
        <v>3030</v>
      </c>
      <c r="D4" s="4" t="s">
        <v>16</v>
      </c>
      <c r="E4" s="3" t="s">
        <v>57</v>
      </c>
      <c r="F4" s="5">
        <v>2</v>
      </c>
      <c r="G4" s="5">
        <v>0</v>
      </c>
      <c r="H4" s="5">
        <v>2</v>
      </c>
      <c r="I4" s="5">
        <v>2</v>
      </c>
      <c r="J4" s="5">
        <v>0</v>
      </c>
      <c r="K4" s="5">
        <v>2</v>
      </c>
      <c r="L4" s="3"/>
      <c r="M4" s="3"/>
    </row>
    <row r="5" spans="1:13" ht="14.1" customHeight="1" x14ac:dyDescent="0.2">
      <c r="A5" s="79"/>
      <c r="B5" s="29">
        <v>2</v>
      </c>
      <c r="C5" s="5">
        <v>3033</v>
      </c>
      <c r="D5" s="4" t="s">
        <v>17</v>
      </c>
      <c r="E5" s="3" t="s">
        <v>58</v>
      </c>
      <c r="F5" s="5">
        <v>3</v>
      </c>
      <c r="G5" s="5">
        <v>0</v>
      </c>
      <c r="H5" s="5">
        <v>3</v>
      </c>
      <c r="I5" s="5">
        <v>3</v>
      </c>
      <c r="J5" s="5">
        <v>0</v>
      </c>
      <c r="K5" s="5">
        <v>3</v>
      </c>
      <c r="L5" s="3"/>
      <c r="M5" s="3"/>
    </row>
    <row r="6" spans="1:13" ht="14.1" customHeight="1" x14ac:dyDescent="0.2">
      <c r="A6" s="79"/>
      <c r="B6" s="29">
        <v>3</v>
      </c>
      <c r="C6" s="5">
        <v>3031</v>
      </c>
      <c r="D6" s="4" t="s">
        <v>18</v>
      </c>
      <c r="E6" s="3" t="s">
        <v>57</v>
      </c>
      <c r="F6" s="5">
        <v>3</v>
      </c>
      <c r="G6" s="5">
        <v>0</v>
      </c>
      <c r="H6" s="5">
        <v>3</v>
      </c>
      <c r="I6" s="5">
        <v>3</v>
      </c>
      <c r="J6" s="5">
        <v>0</v>
      </c>
      <c r="K6" s="5">
        <v>3</v>
      </c>
      <c r="L6" s="53"/>
      <c r="M6" s="53"/>
    </row>
    <row r="7" spans="1:13" ht="14.1" customHeight="1" x14ac:dyDescent="0.2">
      <c r="A7" s="79"/>
      <c r="B7" s="29">
        <v>4</v>
      </c>
      <c r="C7" s="5">
        <v>3034</v>
      </c>
      <c r="D7" s="4" t="s">
        <v>19</v>
      </c>
      <c r="E7" s="3" t="s">
        <v>58</v>
      </c>
      <c r="F7" s="5">
        <v>2</v>
      </c>
      <c r="G7" s="5">
        <v>0</v>
      </c>
      <c r="H7" s="5">
        <v>2</v>
      </c>
      <c r="I7" s="5">
        <v>2</v>
      </c>
      <c r="J7" s="5">
        <v>0</v>
      </c>
      <c r="K7" s="5">
        <v>2</v>
      </c>
      <c r="L7" s="3"/>
      <c r="M7" s="54"/>
    </row>
    <row r="8" spans="1:13" ht="14.1" customHeight="1" x14ac:dyDescent="0.2">
      <c r="A8" s="79"/>
      <c r="B8" s="29">
        <v>5</v>
      </c>
      <c r="C8" s="5">
        <v>3050</v>
      </c>
      <c r="D8" s="4" t="s">
        <v>20</v>
      </c>
      <c r="E8" s="3" t="s">
        <v>59</v>
      </c>
      <c r="F8" s="5">
        <v>0</v>
      </c>
      <c r="G8" s="5">
        <v>1</v>
      </c>
      <c r="H8" s="5">
        <v>1</v>
      </c>
      <c r="I8" s="5">
        <v>0</v>
      </c>
      <c r="J8" s="5">
        <v>2</v>
      </c>
      <c r="K8" s="5">
        <v>2</v>
      </c>
      <c r="L8" s="3"/>
      <c r="M8" s="3"/>
    </row>
    <row r="9" spans="1:13" ht="14.1" customHeight="1" x14ac:dyDescent="0.2">
      <c r="A9" s="79"/>
      <c r="B9" s="29">
        <v>6</v>
      </c>
      <c r="C9" s="5">
        <v>3052</v>
      </c>
      <c r="D9" s="4" t="s">
        <v>37</v>
      </c>
      <c r="E9" s="3" t="s">
        <v>59</v>
      </c>
      <c r="F9" s="5">
        <v>0</v>
      </c>
      <c r="G9" s="5">
        <v>1</v>
      </c>
      <c r="H9" s="5">
        <v>1</v>
      </c>
      <c r="I9" s="5">
        <v>0</v>
      </c>
      <c r="J9" s="5">
        <v>4</v>
      </c>
      <c r="K9" s="5">
        <v>4</v>
      </c>
      <c r="L9" s="3"/>
      <c r="M9" s="3"/>
    </row>
    <row r="10" spans="1:13" ht="14.1" customHeight="1" x14ac:dyDescent="0.2">
      <c r="A10" s="79"/>
      <c r="B10" s="29">
        <v>7</v>
      </c>
      <c r="C10" s="5">
        <v>3036</v>
      </c>
      <c r="D10" s="4" t="s">
        <v>22</v>
      </c>
      <c r="E10" s="3" t="s">
        <v>58</v>
      </c>
      <c r="F10" s="5">
        <v>2</v>
      </c>
      <c r="G10" s="5">
        <v>0</v>
      </c>
      <c r="H10" s="5">
        <v>2</v>
      </c>
      <c r="I10" s="5">
        <v>2</v>
      </c>
      <c r="J10" s="5">
        <v>2</v>
      </c>
      <c r="K10" s="5">
        <v>2</v>
      </c>
      <c r="L10" s="3"/>
      <c r="M10" s="3"/>
    </row>
    <row r="11" spans="1:13" ht="14.1" customHeight="1" x14ac:dyDescent="0.2">
      <c r="A11" s="79"/>
      <c r="B11" s="29">
        <v>8</v>
      </c>
      <c r="C11" s="5">
        <v>3056</v>
      </c>
      <c r="D11" s="4" t="s">
        <v>53</v>
      </c>
      <c r="E11" s="3" t="s">
        <v>59</v>
      </c>
      <c r="F11" s="5">
        <v>0</v>
      </c>
      <c r="G11" s="5">
        <v>1</v>
      </c>
      <c r="H11" s="5">
        <v>1</v>
      </c>
      <c r="I11" s="5">
        <v>0</v>
      </c>
      <c r="J11" s="5">
        <v>4</v>
      </c>
      <c r="K11" s="5">
        <v>4</v>
      </c>
      <c r="L11" s="9"/>
      <c r="M11" s="57"/>
    </row>
    <row r="12" spans="1:13" ht="14.1" customHeight="1" x14ac:dyDescent="0.2">
      <c r="A12" s="79"/>
      <c r="B12" s="29">
        <v>9</v>
      </c>
      <c r="C12" s="5">
        <v>3058</v>
      </c>
      <c r="D12" s="4" t="s">
        <v>39</v>
      </c>
      <c r="E12" s="3" t="s">
        <v>59</v>
      </c>
      <c r="F12" s="5">
        <v>0</v>
      </c>
      <c r="G12" s="5">
        <v>2</v>
      </c>
      <c r="H12" s="5">
        <v>2</v>
      </c>
      <c r="I12" s="5">
        <v>0</v>
      </c>
      <c r="J12" s="5">
        <v>4</v>
      </c>
      <c r="K12" s="5">
        <v>4</v>
      </c>
      <c r="L12" s="3"/>
      <c r="M12" s="3"/>
    </row>
    <row r="13" spans="1:13" ht="14.1" customHeight="1" thickBot="1" x14ac:dyDescent="0.25">
      <c r="A13" s="79"/>
      <c r="B13" s="30">
        <v>10</v>
      </c>
      <c r="C13" s="16">
        <v>3032</v>
      </c>
      <c r="D13" s="17" t="s">
        <v>29</v>
      </c>
      <c r="E13" s="18" t="s">
        <v>57</v>
      </c>
      <c r="F13" s="16">
        <v>2</v>
      </c>
      <c r="G13" s="16">
        <v>0</v>
      </c>
      <c r="H13" s="16">
        <v>2</v>
      </c>
      <c r="I13" s="16">
        <v>2</v>
      </c>
      <c r="J13" s="16">
        <v>0</v>
      </c>
      <c r="K13" s="16">
        <v>2</v>
      </c>
      <c r="L13" s="18"/>
      <c r="M13" s="19" t="s">
        <v>18</v>
      </c>
    </row>
    <row r="14" spans="1:13" ht="14.1" customHeight="1" thickBot="1" x14ac:dyDescent="0.25">
      <c r="A14" s="80"/>
      <c r="B14" s="81" t="s">
        <v>3</v>
      </c>
      <c r="C14" s="82"/>
      <c r="D14" s="82"/>
      <c r="E14" s="23"/>
      <c r="F14" s="24">
        <f t="shared" ref="F14:K14" si="0">SUM(F4:F13)</f>
        <v>14</v>
      </c>
      <c r="G14" s="24">
        <f t="shared" si="0"/>
        <v>5</v>
      </c>
      <c r="H14" s="24">
        <f t="shared" si="0"/>
        <v>19</v>
      </c>
      <c r="I14" s="24">
        <f t="shared" si="0"/>
        <v>14</v>
      </c>
      <c r="J14" s="24">
        <f t="shared" si="0"/>
        <v>16</v>
      </c>
      <c r="K14" s="24">
        <f t="shared" si="0"/>
        <v>28</v>
      </c>
      <c r="L14" s="23"/>
      <c r="M14" s="25"/>
    </row>
    <row r="15" spans="1:13" ht="14.1" customHeight="1" x14ac:dyDescent="0.2">
      <c r="A15" s="84" t="s">
        <v>63</v>
      </c>
      <c r="B15" s="31">
        <v>1</v>
      </c>
      <c r="C15" s="20">
        <v>3037</v>
      </c>
      <c r="D15" s="21" t="s">
        <v>24</v>
      </c>
      <c r="E15" s="22" t="s">
        <v>58</v>
      </c>
      <c r="F15" s="20">
        <v>2</v>
      </c>
      <c r="G15" s="20">
        <v>0</v>
      </c>
      <c r="H15" s="20">
        <v>2</v>
      </c>
      <c r="I15" s="20">
        <v>2</v>
      </c>
      <c r="J15" s="20">
        <v>0</v>
      </c>
      <c r="K15" s="20">
        <v>2</v>
      </c>
      <c r="L15" s="22" t="s">
        <v>16</v>
      </c>
      <c r="M15" s="22" t="s">
        <v>17</v>
      </c>
    </row>
    <row r="16" spans="1:13" ht="14.1" customHeight="1" x14ac:dyDescent="0.2">
      <c r="A16" s="85"/>
      <c r="B16" s="29">
        <v>2</v>
      </c>
      <c r="C16" s="5">
        <v>3035</v>
      </c>
      <c r="D16" s="3" t="s">
        <v>35</v>
      </c>
      <c r="E16" s="3" t="s">
        <v>58</v>
      </c>
      <c r="F16" s="5">
        <v>0</v>
      </c>
      <c r="G16" s="5">
        <v>1</v>
      </c>
      <c r="H16" s="5">
        <v>1</v>
      </c>
      <c r="I16" s="5">
        <v>0</v>
      </c>
      <c r="J16" s="5">
        <v>2</v>
      </c>
      <c r="K16" s="5">
        <v>2</v>
      </c>
      <c r="L16" s="58"/>
      <c r="M16" s="3"/>
    </row>
    <row r="17" spans="1:26" ht="14.1" customHeight="1" x14ac:dyDescent="0.2">
      <c r="A17" s="85"/>
      <c r="B17" s="29">
        <v>3</v>
      </c>
      <c r="C17" s="5">
        <v>3038</v>
      </c>
      <c r="D17" s="12" t="s">
        <v>26</v>
      </c>
      <c r="E17" s="3" t="s">
        <v>58</v>
      </c>
      <c r="F17" s="5">
        <v>2</v>
      </c>
      <c r="G17" s="5">
        <v>0</v>
      </c>
      <c r="H17" s="5">
        <v>2</v>
      </c>
      <c r="I17" s="5">
        <v>2</v>
      </c>
      <c r="J17" s="5">
        <v>0</v>
      </c>
      <c r="K17" s="5">
        <v>2</v>
      </c>
      <c r="L17" s="3" t="s">
        <v>18</v>
      </c>
      <c r="M17" s="3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4.1" customHeight="1" x14ac:dyDescent="0.2">
      <c r="A18" s="85"/>
      <c r="B18" s="29">
        <v>4</v>
      </c>
      <c r="C18" s="5">
        <v>3040</v>
      </c>
      <c r="D18" s="4" t="s">
        <v>27</v>
      </c>
      <c r="E18" s="3" t="s">
        <v>58</v>
      </c>
      <c r="F18" s="5">
        <v>2</v>
      </c>
      <c r="G18" s="5">
        <v>0</v>
      </c>
      <c r="H18" s="5">
        <v>2</v>
      </c>
      <c r="I18" s="5">
        <v>2</v>
      </c>
      <c r="J18" s="5">
        <v>0</v>
      </c>
      <c r="K18" s="5">
        <v>2</v>
      </c>
      <c r="L18" s="3" t="s">
        <v>19</v>
      </c>
      <c r="M18" s="3"/>
      <c r="O18" s="50"/>
      <c r="P18" s="51"/>
      <c r="Q18" s="52"/>
      <c r="R18" s="50"/>
      <c r="S18" s="50"/>
      <c r="T18" s="50"/>
      <c r="U18" s="50"/>
      <c r="V18" s="50"/>
      <c r="W18" s="50"/>
      <c r="X18" s="49"/>
      <c r="Y18" s="49"/>
      <c r="Z18" s="49"/>
    </row>
    <row r="19" spans="1:26" ht="14.1" customHeight="1" x14ac:dyDescent="0.2">
      <c r="A19" s="85"/>
      <c r="B19" s="29">
        <v>5</v>
      </c>
      <c r="C19" s="5">
        <v>9101</v>
      </c>
      <c r="D19" s="4" t="s">
        <v>6</v>
      </c>
      <c r="E19" s="3" t="s">
        <v>60</v>
      </c>
      <c r="F19" s="5">
        <v>3</v>
      </c>
      <c r="G19" s="5">
        <v>0</v>
      </c>
      <c r="H19" s="5">
        <v>3</v>
      </c>
      <c r="I19" s="5">
        <v>3</v>
      </c>
      <c r="J19" s="5">
        <v>0</v>
      </c>
      <c r="K19" s="5">
        <v>3</v>
      </c>
      <c r="L19" s="3" t="s">
        <v>4</v>
      </c>
      <c r="M19" s="3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4.1" customHeight="1" x14ac:dyDescent="0.2">
      <c r="A20" s="85"/>
      <c r="B20" s="29">
        <v>6</v>
      </c>
      <c r="C20" s="5">
        <v>3054</v>
      </c>
      <c r="D20" s="4" t="s">
        <v>28</v>
      </c>
      <c r="E20" s="3" t="s">
        <v>59</v>
      </c>
      <c r="F20" s="5">
        <v>0</v>
      </c>
      <c r="G20" s="5">
        <v>1</v>
      </c>
      <c r="H20" s="5">
        <v>1</v>
      </c>
      <c r="I20" s="5">
        <v>0</v>
      </c>
      <c r="J20" s="5">
        <v>4</v>
      </c>
      <c r="K20" s="5">
        <v>4</v>
      </c>
      <c r="L20" s="3"/>
      <c r="M20" s="3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4.1" customHeight="1" x14ac:dyDescent="0.2">
      <c r="A21" s="85"/>
      <c r="B21" s="29">
        <v>7</v>
      </c>
      <c r="C21" s="5">
        <v>8856</v>
      </c>
      <c r="D21" s="4" t="s">
        <v>68</v>
      </c>
      <c r="E21" s="59" t="s">
        <v>69</v>
      </c>
      <c r="F21" s="5">
        <v>2</v>
      </c>
      <c r="G21" s="5">
        <v>0</v>
      </c>
      <c r="H21" s="5">
        <v>2</v>
      </c>
      <c r="I21" s="5">
        <v>2</v>
      </c>
      <c r="J21" s="5">
        <v>0</v>
      </c>
      <c r="K21" s="5">
        <v>2</v>
      </c>
      <c r="L21" s="59"/>
      <c r="M21" s="5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4.1" customHeight="1" x14ac:dyDescent="0.2">
      <c r="A22" s="85"/>
      <c r="B22" s="29"/>
      <c r="C22" s="16">
        <v>9122</v>
      </c>
      <c r="D22" s="17" t="s">
        <v>66</v>
      </c>
      <c r="E22" s="3" t="s">
        <v>60</v>
      </c>
      <c r="F22" s="16">
        <v>0</v>
      </c>
      <c r="G22" s="16">
        <v>1</v>
      </c>
      <c r="H22" s="16">
        <v>1</v>
      </c>
      <c r="I22" s="16">
        <v>0</v>
      </c>
      <c r="J22" s="16">
        <v>2</v>
      </c>
      <c r="K22" s="5"/>
      <c r="L22" s="59"/>
      <c r="M22" s="5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4.1" customHeight="1" x14ac:dyDescent="0.2">
      <c r="A23" s="85"/>
      <c r="B23" s="29">
        <v>8</v>
      </c>
      <c r="C23" s="5">
        <v>3057</v>
      </c>
      <c r="D23" s="4" t="s">
        <v>23</v>
      </c>
      <c r="E23" s="3" t="s">
        <v>59</v>
      </c>
      <c r="F23" s="5">
        <v>0</v>
      </c>
      <c r="G23" s="5">
        <v>1</v>
      </c>
      <c r="H23" s="5">
        <v>1</v>
      </c>
      <c r="I23" s="5">
        <v>0</v>
      </c>
      <c r="J23" s="5">
        <v>4</v>
      </c>
      <c r="K23" s="5">
        <v>4</v>
      </c>
      <c r="L23" s="3"/>
      <c r="M23" s="3"/>
      <c r="O23" s="50"/>
      <c r="P23" s="51"/>
      <c r="Q23" s="52"/>
      <c r="R23" s="50"/>
      <c r="S23" s="50"/>
      <c r="T23" s="50"/>
      <c r="U23" s="50"/>
      <c r="V23" s="50"/>
      <c r="W23" s="50"/>
      <c r="X23" s="52"/>
      <c r="Y23" s="52"/>
      <c r="Z23" s="49"/>
    </row>
    <row r="24" spans="1:26" ht="14.1" customHeight="1" x14ac:dyDescent="0.2">
      <c r="A24" s="85"/>
      <c r="B24" s="29">
        <v>9</v>
      </c>
      <c r="C24" s="5">
        <v>3049</v>
      </c>
      <c r="D24" s="4" t="s">
        <v>43</v>
      </c>
      <c r="E24" s="3" t="s">
        <v>58</v>
      </c>
      <c r="F24" s="5">
        <v>2</v>
      </c>
      <c r="G24" s="5">
        <v>0</v>
      </c>
      <c r="H24" s="5">
        <v>2</v>
      </c>
      <c r="I24" s="5">
        <v>2</v>
      </c>
      <c r="J24" s="5">
        <v>0</v>
      </c>
      <c r="K24" s="5">
        <v>2</v>
      </c>
      <c r="L24" s="9" t="s">
        <v>44</v>
      </c>
      <c r="M24" s="58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4.1" customHeight="1" thickBot="1" x14ac:dyDescent="0.25">
      <c r="A25" s="85"/>
      <c r="B25" s="30">
        <v>10</v>
      </c>
      <c r="C25" s="16">
        <v>3051</v>
      </c>
      <c r="D25" s="17" t="s">
        <v>21</v>
      </c>
      <c r="E25" s="18" t="s">
        <v>59</v>
      </c>
      <c r="F25" s="16">
        <v>0</v>
      </c>
      <c r="G25" s="16">
        <v>2</v>
      </c>
      <c r="H25" s="16">
        <v>2</v>
      </c>
      <c r="I25" s="16">
        <v>0</v>
      </c>
      <c r="J25" s="16">
        <v>4</v>
      </c>
      <c r="K25" s="16">
        <v>4</v>
      </c>
      <c r="L25" s="60"/>
      <c r="M25" s="60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4.1" customHeight="1" thickBot="1" x14ac:dyDescent="0.25">
      <c r="A26" s="86"/>
      <c r="B26" s="83" t="s">
        <v>3</v>
      </c>
      <c r="C26" s="82"/>
      <c r="D26" s="82"/>
      <c r="E26" s="23"/>
      <c r="F26" s="24">
        <f t="shared" ref="F26:K26" si="1">SUM(F15:F25)</f>
        <v>13</v>
      </c>
      <c r="G26" s="24">
        <f t="shared" si="1"/>
        <v>6</v>
      </c>
      <c r="H26" s="24">
        <f t="shared" si="1"/>
        <v>19</v>
      </c>
      <c r="I26" s="24">
        <f t="shared" si="1"/>
        <v>13</v>
      </c>
      <c r="J26" s="24">
        <f t="shared" si="1"/>
        <v>16</v>
      </c>
      <c r="K26" s="24">
        <f t="shared" si="1"/>
        <v>27</v>
      </c>
      <c r="L26" s="27"/>
      <c r="M26" s="25"/>
      <c r="O26" s="49"/>
      <c r="P26" s="49"/>
      <c r="Q26" s="49"/>
      <c r="R26" s="49"/>
      <c r="S26" s="49"/>
      <c r="T26" s="49"/>
      <c r="U26" s="49"/>
      <c r="V26" s="49"/>
    </row>
    <row r="27" spans="1:26" ht="14.1" customHeight="1" x14ac:dyDescent="0.2">
      <c r="A27" s="78" t="s">
        <v>64</v>
      </c>
      <c r="B27" s="31">
        <v>1</v>
      </c>
      <c r="C27" s="20">
        <v>3039</v>
      </c>
      <c r="D27" s="21" t="s">
        <v>31</v>
      </c>
      <c r="E27" s="22" t="s">
        <v>58</v>
      </c>
      <c r="F27" s="20">
        <v>2</v>
      </c>
      <c r="G27" s="20">
        <v>0</v>
      </c>
      <c r="H27" s="20">
        <v>2</v>
      </c>
      <c r="I27" s="20">
        <v>2</v>
      </c>
      <c r="J27" s="20">
        <v>0</v>
      </c>
      <c r="K27" s="20">
        <v>2</v>
      </c>
      <c r="L27" s="22" t="s">
        <v>16</v>
      </c>
      <c r="M27" s="22"/>
    </row>
    <row r="28" spans="1:26" ht="14.1" customHeight="1" x14ac:dyDescent="0.2">
      <c r="A28" s="79"/>
      <c r="B28" s="29">
        <v>2</v>
      </c>
      <c r="C28" s="5">
        <v>3042</v>
      </c>
      <c r="D28" s="4" t="s">
        <v>25</v>
      </c>
      <c r="E28" s="3" t="s">
        <v>58</v>
      </c>
      <c r="F28" s="5">
        <v>2</v>
      </c>
      <c r="G28" s="5">
        <v>0</v>
      </c>
      <c r="H28" s="5">
        <v>2</v>
      </c>
      <c r="I28" s="5">
        <v>2</v>
      </c>
      <c r="J28" s="5">
        <v>0</v>
      </c>
      <c r="K28" s="5">
        <v>2</v>
      </c>
      <c r="L28" s="3" t="s">
        <v>17</v>
      </c>
      <c r="M28" s="3"/>
    </row>
    <row r="29" spans="1:26" ht="14.1" customHeight="1" x14ac:dyDescent="0.2">
      <c r="A29" s="79"/>
      <c r="B29" s="29">
        <v>3</v>
      </c>
      <c r="C29" s="5">
        <v>3048</v>
      </c>
      <c r="D29" s="4" t="s">
        <v>33</v>
      </c>
      <c r="E29" s="3" t="s">
        <v>58</v>
      </c>
      <c r="F29" s="5">
        <v>1</v>
      </c>
      <c r="G29" s="5">
        <v>1</v>
      </c>
      <c r="H29" s="5">
        <v>2</v>
      </c>
      <c r="I29" s="5">
        <v>1</v>
      </c>
      <c r="J29" s="5">
        <v>2</v>
      </c>
      <c r="K29" s="5">
        <v>3</v>
      </c>
      <c r="L29" s="3" t="s">
        <v>18</v>
      </c>
      <c r="M29" s="3"/>
    </row>
    <row r="30" spans="1:26" ht="14.1" customHeight="1" x14ac:dyDescent="0.2">
      <c r="A30" s="79"/>
      <c r="B30" s="29">
        <v>4</v>
      </c>
      <c r="C30" s="5">
        <v>3046</v>
      </c>
      <c r="D30" s="4" t="s">
        <v>34</v>
      </c>
      <c r="E30" s="3" t="s">
        <v>58</v>
      </c>
      <c r="F30" s="5">
        <v>2</v>
      </c>
      <c r="G30" s="5">
        <v>0</v>
      </c>
      <c r="H30" s="5">
        <v>2</v>
      </c>
      <c r="I30" s="5">
        <v>2</v>
      </c>
      <c r="J30" s="5">
        <v>0</v>
      </c>
      <c r="K30" s="5">
        <v>2</v>
      </c>
      <c r="L30" s="3" t="s">
        <v>27</v>
      </c>
      <c r="M30" s="3"/>
    </row>
    <row r="31" spans="1:26" ht="14.1" customHeight="1" x14ac:dyDescent="0.2">
      <c r="A31" s="79"/>
      <c r="B31" s="29">
        <v>5</v>
      </c>
      <c r="C31" s="5">
        <v>3045</v>
      </c>
      <c r="D31" s="4" t="s">
        <v>15</v>
      </c>
      <c r="E31" s="3" t="s">
        <v>58</v>
      </c>
      <c r="F31" s="5">
        <v>2</v>
      </c>
      <c r="G31" s="5">
        <v>0</v>
      </c>
      <c r="H31" s="5">
        <v>2</v>
      </c>
      <c r="I31" s="5">
        <v>2</v>
      </c>
      <c r="J31" s="5">
        <v>0</v>
      </c>
      <c r="K31" s="5">
        <v>2</v>
      </c>
      <c r="L31" s="3" t="s">
        <v>6</v>
      </c>
      <c r="M31" s="3"/>
    </row>
    <row r="32" spans="1:26" ht="14.1" customHeight="1" x14ac:dyDescent="0.2">
      <c r="A32" s="79"/>
      <c r="B32" s="29">
        <v>6</v>
      </c>
      <c r="C32" s="5">
        <v>3053</v>
      </c>
      <c r="D32" s="4" t="s">
        <v>36</v>
      </c>
      <c r="E32" s="3" t="s">
        <v>59</v>
      </c>
      <c r="F32" s="5">
        <v>0</v>
      </c>
      <c r="G32" s="5">
        <v>1</v>
      </c>
      <c r="H32" s="5">
        <v>1</v>
      </c>
      <c r="I32" s="5">
        <v>0</v>
      </c>
      <c r="J32" s="5">
        <v>4</v>
      </c>
      <c r="K32" s="5">
        <v>4</v>
      </c>
      <c r="L32" s="3" t="s">
        <v>37</v>
      </c>
      <c r="M32" s="3"/>
    </row>
    <row r="33" spans="1:13" ht="14.1" customHeight="1" x14ac:dyDescent="0.2">
      <c r="A33" s="79"/>
      <c r="B33" s="29">
        <v>7</v>
      </c>
      <c r="C33" s="5">
        <v>3059</v>
      </c>
      <c r="D33" s="4" t="s">
        <v>61</v>
      </c>
      <c r="E33" s="3" t="s">
        <v>59</v>
      </c>
      <c r="F33" s="5">
        <v>0</v>
      </c>
      <c r="G33" s="5">
        <v>1</v>
      </c>
      <c r="H33" s="5">
        <v>1</v>
      </c>
      <c r="I33" s="5">
        <v>0</v>
      </c>
      <c r="J33" s="5">
        <v>4</v>
      </c>
      <c r="K33" s="5">
        <v>4</v>
      </c>
      <c r="L33" s="3"/>
      <c r="M33" s="3"/>
    </row>
    <row r="34" spans="1:13" ht="14.1" customHeight="1" x14ac:dyDescent="0.2">
      <c r="A34" s="79"/>
      <c r="B34" s="29">
        <v>8</v>
      </c>
      <c r="C34" s="5">
        <v>9108</v>
      </c>
      <c r="D34" s="4" t="s">
        <v>54</v>
      </c>
      <c r="E34" s="3" t="s">
        <v>60</v>
      </c>
      <c r="F34" s="5">
        <v>2</v>
      </c>
      <c r="G34" s="5">
        <v>0</v>
      </c>
      <c r="H34" s="5">
        <v>2</v>
      </c>
      <c r="I34" s="5">
        <v>2</v>
      </c>
      <c r="J34" s="5">
        <v>0</v>
      </c>
      <c r="K34" s="5">
        <v>2</v>
      </c>
      <c r="L34" s="3"/>
      <c r="M34" s="3"/>
    </row>
    <row r="35" spans="1:13" ht="14.1" customHeight="1" x14ac:dyDescent="0.2">
      <c r="A35" s="79"/>
      <c r="B35" s="29">
        <v>9</v>
      </c>
      <c r="C35" s="5">
        <v>3055</v>
      </c>
      <c r="D35" s="4" t="s">
        <v>38</v>
      </c>
      <c r="E35" s="3" t="s">
        <v>59</v>
      </c>
      <c r="F35" s="5">
        <v>0</v>
      </c>
      <c r="G35" s="5">
        <v>1</v>
      </c>
      <c r="H35" s="5">
        <v>1</v>
      </c>
      <c r="I35" s="5">
        <v>1</v>
      </c>
      <c r="J35" s="5">
        <v>4</v>
      </c>
      <c r="K35" s="5">
        <v>5</v>
      </c>
      <c r="L35" s="3" t="s">
        <v>28</v>
      </c>
      <c r="M35" s="3"/>
    </row>
    <row r="36" spans="1:13" ht="14.1" customHeight="1" x14ac:dyDescent="0.2">
      <c r="A36" s="79"/>
      <c r="B36" s="30">
        <v>10</v>
      </c>
      <c r="C36" s="5">
        <v>9118</v>
      </c>
      <c r="D36" s="4" t="s">
        <v>5</v>
      </c>
      <c r="E36" s="3" t="s">
        <v>60</v>
      </c>
      <c r="F36" s="5">
        <v>3</v>
      </c>
      <c r="G36" s="5">
        <v>0</v>
      </c>
      <c r="H36" s="5">
        <v>3</v>
      </c>
      <c r="I36" s="5">
        <v>3</v>
      </c>
      <c r="J36" s="5">
        <v>0</v>
      </c>
      <c r="K36" s="61"/>
      <c r="L36" s="18"/>
      <c r="M36" s="18"/>
    </row>
    <row r="37" spans="1:13" ht="14.1" customHeight="1" thickBot="1" x14ac:dyDescent="0.25">
      <c r="A37" s="79"/>
      <c r="B37" s="30">
        <v>11</v>
      </c>
      <c r="C37" s="16">
        <v>3044</v>
      </c>
      <c r="D37" s="17" t="s">
        <v>40</v>
      </c>
      <c r="E37" s="18" t="s">
        <v>58</v>
      </c>
      <c r="F37" s="16">
        <v>1</v>
      </c>
      <c r="G37" s="16">
        <v>1</v>
      </c>
      <c r="H37" s="16">
        <v>2</v>
      </c>
      <c r="I37" s="16">
        <v>1</v>
      </c>
      <c r="J37" s="16">
        <v>2</v>
      </c>
      <c r="K37" s="16">
        <v>3</v>
      </c>
      <c r="L37" s="60"/>
      <c r="M37" s="18"/>
    </row>
    <row r="38" spans="1:13" ht="14.1" customHeight="1" thickBot="1" x14ac:dyDescent="0.25">
      <c r="A38" s="80"/>
      <c r="B38" s="81" t="s">
        <v>41</v>
      </c>
      <c r="C38" s="82"/>
      <c r="D38" s="82"/>
      <c r="E38" s="23"/>
      <c r="F38" s="24">
        <f t="shared" ref="F38:K38" si="2">SUM(F27:F37)</f>
        <v>15</v>
      </c>
      <c r="G38" s="24">
        <f t="shared" si="2"/>
        <v>5</v>
      </c>
      <c r="H38" s="24">
        <f t="shared" si="2"/>
        <v>20</v>
      </c>
      <c r="I38" s="24">
        <f t="shared" si="2"/>
        <v>16</v>
      </c>
      <c r="J38" s="24">
        <f t="shared" si="2"/>
        <v>16</v>
      </c>
      <c r="K38" s="24">
        <f t="shared" si="2"/>
        <v>29</v>
      </c>
      <c r="L38" s="23"/>
      <c r="M38" s="25"/>
    </row>
    <row r="39" spans="1:13" ht="14.1" customHeight="1" x14ac:dyDescent="0.2">
      <c r="A39" s="75" t="s">
        <v>65</v>
      </c>
      <c r="B39" s="20">
        <v>1</v>
      </c>
      <c r="C39" s="20">
        <v>3041</v>
      </c>
      <c r="D39" s="21" t="s">
        <v>42</v>
      </c>
      <c r="E39" s="22" t="s">
        <v>58</v>
      </c>
      <c r="F39" s="20">
        <v>2</v>
      </c>
      <c r="G39" s="20">
        <v>0</v>
      </c>
      <c r="H39" s="20">
        <v>2</v>
      </c>
      <c r="I39" s="20">
        <v>2</v>
      </c>
      <c r="J39" s="20">
        <v>0</v>
      </c>
      <c r="K39" s="20">
        <v>2</v>
      </c>
      <c r="L39" s="22"/>
      <c r="M39" s="22"/>
    </row>
    <row r="40" spans="1:13" ht="14.1" customHeight="1" x14ac:dyDescent="0.2">
      <c r="A40" s="76"/>
      <c r="B40" s="5">
        <v>2</v>
      </c>
      <c r="C40" s="5">
        <v>3043</v>
      </c>
      <c r="D40" s="4" t="s">
        <v>32</v>
      </c>
      <c r="E40" s="3" t="s">
        <v>58</v>
      </c>
      <c r="F40" s="5">
        <v>2</v>
      </c>
      <c r="G40" s="5">
        <v>0</v>
      </c>
      <c r="H40" s="5">
        <v>2</v>
      </c>
      <c r="I40" s="5">
        <v>2</v>
      </c>
      <c r="J40" s="5">
        <v>0</v>
      </c>
      <c r="K40" s="5">
        <v>2</v>
      </c>
      <c r="L40" s="3" t="s">
        <v>17</v>
      </c>
      <c r="M40" s="3"/>
    </row>
    <row r="41" spans="1:13" ht="14.1" customHeight="1" x14ac:dyDescent="0.2">
      <c r="A41" s="76"/>
      <c r="B41" s="5">
        <v>3</v>
      </c>
      <c r="C41" s="5">
        <v>3047</v>
      </c>
      <c r="D41" s="4" t="s">
        <v>45</v>
      </c>
      <c r="E41" s="3" t="s">
        <v>58</v>
      </c>
      <c r="F41" s="5">
        <v>2</v>
      </c>
      <c r="G41" s="5">
        <v>0</v>
      </c>
      <c r="H41" s="5">
        <v>2</v>
      </c>
      <c r="I41" s="5">
        <v>2</v>
      </c>
      <c r="J41" s="5">
        <v>0</v>
      </c>
      <c r="K41" s="5">
        <v>2</v>
      </c>
      <c r="L41" s="3"/>
      <c r="M41" s="9" t="s">
        <v>56</v>
      </c>
    </row>
    <row r="42" spans="1:13" ht="14.1" customHeight="1" x14ac:dyDescent="0.2">
      <c r="A42" s="76"/>
      <c r="B42" s="5">
        <v>4</v>
      </c>
      <c r="C42" s="5">
        <v>3063</v>
      </c>
      <c r="D42" s="4" t="s">
        <v>46</v>
      </c>
      <c r="E42" s="3" t="s">
        <v>59</v>
      </c>
      <c r="F42" s="62">
        <v>0</v>
      </c>
      <c r="G42" s="62">
        <v>2</v>
      </c>
      <c r="H42" s="62">
        <v>2</v>
      </c>
      <c r="I42" s="62">
        <v>0</v>
      </c>
      <c r="J42" s="62">
        <v>4</v>
      </c>
      <c r="K42" s="62">
        <v>4</v>
      </c>
      <c r="L42" s="3"/>
      <c r="M42" s="3"/>
    </row>
    <row r="43" spans="1:13" ht="14.1" customHeight="1" x14ac:dyDescent="0.2">
      <c r="A43" s="76"/>
      <c r="B43" s="5">
        <v>5</v>
      </c>
      <c r="C43" s="5">
        <v>3061</v>
      </c>
      <c r="D43" s="4" t="s">
        <v>47</v>
      </c>
      <c r="E43" s="3" t="s">
        <v>59</v>
      </c>
      <c r="F43" s="5">
        <v>0</v>
      </c>
      <c r="G43" s="5">
        <v>1</v>
      </c>
      <c r="H43" s="5">
        <v>1</v>
      </c>
      <c r="I43" s="5">
        <v>0</v>
      </c>
      <c r="J43" s="5">
        <v>4</v>
      </c>
      <c r="K43" s="5">
        <v>4</v>
      </c>
      <c r="L43" s="3"/>
      <c r="M43" s="3"/>
    </row>
    <row r="44" spans="1:13" ht="14.1" customHeight="1" x14ac:dyDescent="0.2">
      <c r="A44" s="76"/>
      <c r="B44" s="5">
        <v>6</v>
      </c>
      <c r="C44" s="5">
        <v>3062</v>
      </c>
      <c r="D44" s="4" t="s">
        <v>48</v>
      </c>
      <c r="E44" s="3" t="s">
        <v>59</v>
      </c>
      <c r="F44" s="5">
        <v>0</v>
      </c>
      <c r="G44" s="5">
        <v>2</v>
      </c>
      <c r="H44" s="5">
        <v>2</v>
      </c>
      <c r="I44" s="5">
        <v>0</v>
      </c>
      <c r="J44" s="5">
        <v>4</v>
      </c>
      <c r="K44" s="5">
        <v>4</v>
      </c>
      <c r="L44" s="3"/>
      <c r="M44" s="3"/>
    </row>
    <row r="45" spans="1:13" ht="14.1" customHeight="1" x14ac:dyDescent="0.2">
      <c r="A45" s="76"/>
      <c r="B45" s="5">
        <v>7</v>
      </c>
      <c r="C45" s="5">
        <v>9128</v>
      </c>
      <c r="D45" s="4" t="s">
        <v>49</v>
      </c>
      <c r="E45" s="3" t="s">
        <v>60</v>
      </c>
      <c r="F45" s="5">
        <v>2</v>
      </c>
      <c r="G45" s="5">
        <v>0</v>
      </c>
      <c r="H45" s="5">
        <v>2</v>
      </c>
      <c r="I45" s="5">
        <v>2</v>
      </c>
      <c r="J45" s="5">
        <v>0</v>
      </c>
      <c r="K45" s="5">
        <v>2</v>
      </c>
      <c r="L45" s="3"/>
      <c r="M45" s="3"/>
    </row>
    <row r="46" spans="1:13" ht="14.1" customHeight="1" x14ac:dyDescent="0.2">
      <c r="A46" s="76"/>
      <c r="B46" s="5">
        <v>8</v>
      </c>
      <c r="C46" s="5">
        <v>9126</v>
      </c>
      <c r="D46" s="4" t="s">
        <v>50</v>
      </c>
      <c r="E46" s="3" t="s">
        <v>60</v>
      </c>
      <c r="F46" s="2">
        <v>2</v>
      </c>
      <c r="G46" s="2">
        <v>1</v>
      </c>
      <c r="H46" s="2">
        <v>3</v>
      </c>
      <c r="I46" s="2">
        <v>2</v>
      </c>
      <c r="J46" s="2">
        <v>2</v>
      </c>
      <c r="K46" s="2">
        <v>4</v>
      </c>
      <c r="L46" s="3"/>
      <c r="M46" s="3"/>
    </row>
    <row r="47" spans="1:13" ht="14.1" customHeight="1" x14ac:dyDescent="0.2">
      <c r="A47" s="76"/>
      <c r="B47" s="5">
        <v>9</v>
      </c>
      <c r="C47" s="2">
        <v>9102</v>
      </c>
      <c r="D47" s="4" t="s">
        <v>55</v>
      </c>
      <c r="E47" s="3" t="s">
        <v>60</v>
      </c>
      <c r="F47" s="2">
        <v>2</v>
      </c>
      <c r="G47" s="2">
        <v>0</v>
      </c>
      <c r="H47" s="2">
        <v>2</v>
      </c>
      <c r="I47" s="2">
        <v>2</v>
      </c>
      <c r="J47" s="2">
        <v>0</v>
      </c>
      <c r="K47" s="2">
        <v>2</v>
      </c>
      <c r="L47" s="3"/>
      <c r="M47" s="3"/>
    </row>
    <row r="48" spans="1:13" ht="14.1" customHeight="1" thickBot="1" x14ac:dyDescent="0.25">
      <c r="A48" s="77"/>
      <c r="B48" s="16">
        <v>10</v>
      </c>
      <c r="C48" s="16">
        <v>3060</v>
      </c>
      <c r="D48" s="28" t="s">
        <v>30</v>
      </c>
      <c r="E48" s="18" t="s">
        <v>59</v>
      </c>
      <c r="F48" s="16">
        <v>0</v>
      </c>
      <c r="G48" s="16">
        <v>1</v>
      </c>
      <c r="H48" s="16">
        <v>1</v>
      </c>
      <c r="I48" s="16">
        <v>0</v>
      </c>
      <c r="J48" s="16">
        <v>4</v>
      </c>
      <c r="K48" s="16">
        <v>4</v>
      </c>
      <c r="L48" s="18"/>
      <c r="M48" s="18"/>
    </row>
    <row r="49" spans="1:23" ht="14.1" customHeight="1" thickBot="1" x14ac:dyDescent="0.25">
      <c r="A49" s="87" t="s">
        <v>3</v>
      </c>
      <c r="B49" s="88"/>
      <c r="C49" s="88"/>
      <c r="D49" s="89"/>
      <c r="E49" s="23"/>
      <c r="F49" s="24">
        <f t="shared" ref="F49:K49" si="3">SUM(F39:F48)</f>
        <v>12</v>
      </c>
      <c r="G49" s="24">
        <f t="shared" si="3"/>
        <v>7</v>
      </c>
      <c r="H49" s="24">
        <f t="shared" si="3"/>
        <v>19</v>
      </c>
      <c r="I49" s="32">
        <f t="shared" si="3"/>
        <v>12</v>
      </c>
      <c r="J49" s="46">
        <f t="shared" si="3"/>
        <v>18</v>
      </c>
      <c r="K49" s="24">
        <f t="shared" si="3"/>
        <v>30</v>
      </c>
      <c r="L49" s="23"/>
      <c r="M49" s="25"/>
    </row>
    <row r="50" spans="1:23" ht="14.1" customHeight="1" thickBot="1" x14ac:dyDescent="0.25">
      <c r="A50" s="63"/>
      <c r="B50" s="55"/>
      <c r="C50" s="35">
        <v>3064</v>
      </c>
      <c r="D50" s="36" t="s">
        <v>51</v>
      </c>
      <c r="E50" s="38" t="s">
        <v>59</v>
      </c>
      <c r="F50" s="47">
        <v>0</v>
      </c>
      <c r="G50" s="47">
        <v>2</v>
      </c>
      <c r="H50" s="47">
        <v>2</v>
      </c>
      <c r="I50" s="74"/>
      <c r="J50" s="74"/>
      <c r="K50" s="74"/>
      <c r="L50" s="38" t="s">
        <v>52</v>
      </c>
      <c r="M50" s="38"/>
    </row>
    <row r="51" spans="1:23" ht="14.1" customHeight="1" thickBot="1" x14ac:dyDescent="0.25">
      <c r="A51" s="64" t="s">
        <v>41</v>
      </c>
      <c r="B51" s="65"/>
      <c r="C51" s="65"/>
      <c r="D51" s="66"/>
      <c r="E51" s="41"/>
      <c r="F51" s="40"/>
      <c r="G51" s="40"/>
      <c r="H51" s="40">
        <f>H50+H49+H38+H26+H14</f>
        <v>79</v>
      </c>
      <c r="I51" s="40"/>
      <c r="J51" s="40"/>
      <c r="K51" s="40"/>
      <c r="L51" s="41"/>
      <c r="M51" s="42"/>
    </row>
    <row r="53" spans="1:23" ht="15" thickBot="1" x14ac:dyDescent="0.25"/>
    <row r="54" spans="1:23" ht="45" customHeight="1" thickBot="1" x14ac:dyDescent="0.25">
      <c r="A54" s="90" t="s">
        <v>70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2"/>
    </row>
    <row r="55" spans="1:23" ht="15.95" customHeight="1" x14ac:dyDescent="0.2">
      <c r="A55" s="93" t="s">
        <v>71</v>
      </c>
      <c r="B55" s="95" t="s">
        <v>8</v>
      </c>
      <c r="C55" s="95" t="s">
        <v>9</v>
      </c>
      <c r="D55" s="95" t="s">
        <v>0</v>
      </c>
      <c r="E55" s="95" t="s">
        <v>1</v>
      </c>
      <c r="F55" s="95" t="s">
        <v>2</v>
      </c>
      <c r="G55" s="95"/>
      <c r="H55" s="95"/>
      <c r="I55" s="95" t="s">
        <v>10</v>
      </c>
      <c r="J55" s="95"/>
      <c r="K55" s="95"/>
      <c r="L55" s="95" t="s">
        <v>11</v>
      </c>
      <c r="M55" s="95" t="s">
        <v>12</v>
      </c>
    </row>
    <row r="56" spans="1:23" ht="15.95" customHeight="1" thickBot="1" x14ac:dyDescent="0.25">
      <c r="A56" s="94"/>
      <c r="B56" s="96"/>
      <c r="C56" s="96"/>
      <c r="D56" s="96"/>
      <c r="E56" s="96"/>
      <c r="F56" s="6" t="s">
        <v>13</v>
      </c>
      <c r="G56" s="6" t="s">
        <v>14</v>
      </c>
      <c r="H56" s="6" t="s">
        <v>3</v>
      </c>
      <c r="I56" s="43" t="s">
        <v>13</v>
      </c>
      <c r="J56" s="43" t="s">
        <v>14</v>
      </c>
      <c r="K56" s="43" t="s">
        <v>3</v>
      </c>
      <c r="L56" s="96"/>
      <c r="M56" s="96"/>
    </row>
    <row r="57" spans="1:23" ht="15.95" customHeight="1" x14ac:dyDescent="0.2">
      <c r="A57" s="100" t="s">
        <v>62</v>
      </c>
      <c r="B57" s="29">
        <v>1</v>
      </c>
      <c r="C57" s="5">
        <v>3030</v>
      </c>
      <c r="D57" s="4" t="s">
        <v>16</v>
      </c>
      <c r="E57" s="3" t="s">
        <v>57</v>
      </c>
      <c r="F57" s="5">
        <v>2</v>
      </c>
      <c r="G57" s="5">
        <v>0</v>
      </c>
      <c r="H57" s="5">
        <v>2</v>
      </c>
      <c r="I57" s="5">
        <v>2</v>
      </c>
      <c r="J57" s="5">
        <v>0</v>
      </c>
      <c r="K57" s="5">
        <v>2</v>
      </c>
      <c r="L57" s="1"/>
      <c r="M57" s="1"/>
      <c r="O57" s="5">
        <v>3034</v>
      </c>
      <c r="P57" s="4" t="s">
        <v>19</v>
      </c>
      <c r="Q57" s="3" t="s">
        <v>58</v>
      </c>
      <c r="R57" s="5">
        <v>2</v>
      </c>
      <c r="S57" s="5">
        <v>0</v>
      </c>
      <c r="T57" s="5">
        <v>2</v>
      </c>
      <c r="U57" s="5">
        <v>2</v>
      </c>
      <c r="V57" s="5">
        <v>0</v>
      </c>
      <c r="W57" s="5">
        <v>2</v>
      </c>
    </row>
    <row r="58" spans="1:23" ht="15.95" customHeight="1" x14ac:dyDescent="0.2">
      <c r="A58" s="101"/>
      <c r="B58" s="29">
        <v>2</v>
      </c>
      <c r="C58" s="5">
        <v>3033</v>
      </c>
      <c r="D58" s="4" t="s">
        <v>17</v>
      </c>
      <c r="E58" s="3" t="s">
        <v>58</v>
      </c>
      <c r="F58" s="5">
        <v>3</v>
      </c>
      <c r="G58" s="5">
        <v>0</v>
      </c>
      <c r="H58" s="5">
        <v>3</v>
      </c>
      <c r="I58" s="5">
        <v>3</v>
      </c>
      <c r="J58" s="5">
        <v>0</v>
      </c>
      <c r="K58" s="5">
        <v>3</v>
      </c>
      <c r="L58" s="1"/>
      <c r="M58" s="1"/>
    </row>
    <row r="59" spans="1:23" ht="15.95" customHeight="1" x14ac:dyDescent="0.2">
      <c r="A59" s="101"/>
      <c r="B59" s="29">
        <v>3</v>
      </c>
      <c r="C59" s="5">
        <v>3031</v>
      </c>
      <c r="D59" s="4" t="s">
        <v>18</v>
      </c>
      <c r="E59" s="3" t="s">
        <v>57</v>
      </c>
      <c r="F59" s="5">
        <v>3</v>
      </c>
      <c r="G59" s="5">
        <v>0</v>
      </c>
      <c r="H59" s="5">
        <v>3</v>
      </c>
      <c r="I59" s="5">
        <v>3</v>
      </c>
      <c r="J59" s="5">
        <v>0</v>
      </c>
      <c r="K59" s="5">
        <v>3</v>
      </c>
      <c r="L59" s="7"/>
      <c r="M59" s="7"/>
    </row>
    <row r="60" spans="1:23" ht="15.95" customHeight="1" x14ac:dyDescent="0.2">
      <c r="A60" s="101"/>
      <c r="B60" s="29">
        <v>4</v>
      </c>
      <c r="C60" s="5">
        <v>8856</v>
      </c>
      <c r="D60" s="4" t="s">
        <v>68</v>
      </c>
      <c r="E60" s="48" t="s">
        <v>69</v>
      </c>
      <c r="F60" s="5">
        <v>2</v>
      </c>
      <c r="G60" s="5">
        <v>0</v>
      </c>
      <c r="H60" s="5">
        <v>2</v>
      </c>
      <c r="I60" s="5">
        <v>2</v>
      </c>
      <c r="J60" s="5">
        <v>0</v>
      </c>
      <c r="K60" s="5">
        <v>2</v>
      </c>
      <c r="L60" s="1"/>
      <c r="M60" s="8"/>
    </row>
    <row r="61" spans="1:23" ht="15.95" customHeight="1" x14ac:dyDescent="0.2">
      <c r="A61" s="101"/>
      <c r="B61" s="29">
        <v>5</v>
      </c>
      <c r="C61" s="5">
        <v>3050</v>
      </c>
      <c r="D61" s="4" t="s">
        <v>20</v>
      </c>
      <c r="E61" s="3" t="s">
        <v>59</v>
      </c>
      <c r="F61" s="5">
        <v>0</v>
      </c>
      <c r="G61" s="5">
        <v>1</v>
      </c>
      <c r="H61" s="5">
        <v>1</v>
      </c>
      <c r="I61" s="5">
        <v>0</v>
      </c>
      <c r="J61" s="5">
        <v>2</v>
      </c>
      <c r="K61" s="5">
        <v>2</v>
      </c>
      <c r="L61" s="1"/>
      <c r="M61" s="1"/>
    </row>
    <row r="62" spans="1:23" ht="15.95" customHeight="1" x14ac:dyDescent="0.2">
      <c r="A62" s="101"/>
      <c r="B62" s="29">
        <v>6</v>
      </c>
      <c r="C62" s="5">
        <v>3052</v>
      </c>
      <c r="D62" s="4" t="s">
        <v>37</v>
      </c>
      <c r="E62" s="3" t="s">
        <v>59</v>
      </c>
      <c r="F62" s="5">
        <v>0</v>
      </c>
      <c r="G62" s="5">
        <v>1</v>
      </c>
      <c r="H62" s="5">
        <v>1</v>
      </c>
      <c r="I62" s="5">
        <v>0</v>
      </c>
      <c r="J62" s="5">
        <v>4</v>
      </c>
      <c r="K62" s="5">
        <v>4</v>
      </c>
      <c r="L62" s="1"/>
      <c r="M62" s="1"/>
    </row>
    <row r="63" spans="1:23" ht="15.95" customHeight="1" x14ac:dyDescent="0.2">
      <c r="A63" s="101"/>
      <c r="B63" s="29">
        <v>7</v>
      </c>
      <c r="C63" s="5">
        <v>3036</v>
      </c>
      <c r="D63" s="4" t="s">
        <v>22</v>
      </c>
      <c r="E63" s="3" t="s">
        <v>58</v>
      </c>
      <c r="F63" s="5">
        <v>2</v>
      </c>
      <c r="G63" s="5">
        <v>0</v>
      </c>
      <c r="H63" s="5">
        <v>2</v>
      </c>
      <c r="I63" s="5">
        <v>2</v>
      </c>
      <c r="J63" s="5">
        <v>2</v>
      </c>
      <c r="K63" s="5">
        <v>2</v>
      </c>
      <c r="L63" s="1"/>
      <c r="M63" s="1"/>
    </row>
    <row r="64" spans="1:23" ht="15.95" customHeight="1" x14ac:dyDescent="0.2">
      <c r="A64" s="101"/>
      <c r="B64" s="29">
        <v>8</v>
      </c>
      <c r="C64" s="5">
        <v>3056</v>
      </c>
      <c r="D64" s="4" t="s">
        <v>53</v>
      </c>
      <c r="E64" s="3" t="s">
        <v>59</v>
      </c>
      <c r="F64" s="5">
        <v>0</v>
      </c>
      <c r="G64" s="5">
        <v>1</v>
      </c>
      <c r="H64" s="5">
        <v>1</v>
      </c>
      <c r="I64" s="5">
        <v>0</v>
      </c>
      <c r="J64" s="5">
        <v>4</v>
      </c>
      <c r="K64" s="5">
        <v>4</v>
      </c>
      <c r="L64" s="9"/>
      <c r="M64" s="10"/>
    </row>
    <row r="65" spans="1:13" ht="15.95" customHeight="1" x14ac:dyDescent="0.2">
      <c r="A65" s="101"/>
      <c r="B65" s="29">
        <v>9</v>
      </c>
      <c r="C65" s="5">
        <v>3058</v>
      </c>
      <c r="D65" s="4" t="s">
        <v>39</v>
      </c>
      <c r="E65" s="3" t="s">
        <v>59</v>
      </c>
      <c r="F65" s="5">
        <v>0</v>
      </c>
      <c r="G65" s="5">
        <v>2</v>
      </c>
      <c r="H65" s="5">
        <v>2</v>
      </c>
      <c r="I65" s="5">
        <v>0</v>
      </c>
      <c r="J65" s="5">
        <v>4</v>
      </c>
      <c r="K65" s="5">
        <v>4</v>
      </c>
      <c r="L65" s="3"/>
      <c r="M65" s="3"/>
    </row>
    <row r="66" spans="1:13" ht="15.95" customHeight="1" thickBot="1" x14ac:dyDescent="0.25">
      <c r="A66" s="101"/>
      <c r="B66" s="30">
        <v>10</v>
      </c>
      <c r="C66" s="16">
        <v>3032</v>
      </c>
      <c r="D66" s="17" t="s">
        <v>29</v>
      </c>
      <c r="E66" s="18" t="s">
        <v>57</v>
      </c>
      <c r="F66" s="16">
        <v>2</v>
      </c>
      <c r="G66" s="16">
        <v>0</v>
      </c>
      <c r="H66" s="16">
        <v>2</v>
      </c>
      <c r="I66" s="16">
        <v>2</v>
      </c>
      <c r="J66" s="16">
        <v>0</v>
      </c>
      <c r="K66" s="16">
        <v>2</v>
      </c>
      <c r="L66" s="18"/>
      <c r="M66" s="19" t="s">
        <v>18</v>
      </c>
    </row>
    <row r="67" spans="1:13" ht="15.95" customHeight="1" thickBot="1" x14ac:dyDescent="0.25">
      <c r="A67" s="102"/>
      <c r="B67" s="81" t="s">
        <v>3</v>
      </c>
      <c r="C67" s="82"/>
      <c r="D67" s="82"/>
      <c r="E67" s="23"/>
      <c r="F67" s="24">
        <f t="shared" ref="F67:K67" si="4">SUM(F57:F66)</f>
        <v>14</v>
      </c>
      <c r="G67" s="24">
        <f t="shared" si="4"/>
        <v>5</v>
      </c>
      <c r="H67" s="24">
        <f t="shared" si="4"/>
        <v>19</v>
      </c>
      <c r="I67" s="24">
        <f t="shared" si="4"/>
        <v>14</v>
      </c>
      <c r="J67" s="24">
        <f t="shared" si="4"/>
        <v>16</v>
      </c>
      <c r="K67" s="24">
        <f t="shared" si="4"/>
        <v>28</v>
      </c>
      <c r="L67" s="23"/>
      <c r="M67" s="25"/>
    </row>
    <row r="68" spans="1:13" ht="15.95" customHeight="1" x14ac:dyDescent="0.2">
      <c r="A68" s="103" t="s">
        <v>63</v>
      </c>
      <c r="B68" s="31">
        <v>1</v>
      </c>
      <c r="C68" s="20">
        <v>3037</v>
      </c>
      <c r="D68" s="21" t="s">
        <v>24</v>
      </c>
      <c r="E68" s="22" t="s">
        <v>58</v>
      </c>
      <c r="F68" s="20">
        <v>2</v>
      </c>
      <c r="G68" s="20">
        <v>0</v>
      </c>
      <c r="H68" s="20">
        <v>2</v>
      </c>
      <c r="I68" s="20">
        <v>2</v>
      </c>
      <c r="J68" s="20">
        <v>0</v>
      </c>
      <c r="K68" s="20">
        <v>2</v>
      </c>
      <c r="L68" s="22" t="s">
        <v>16</v>
      </c>
      <c r="M68" s="22" t="s">
        <v>17</v>
      </c>
    </row>
    <row r="69" spans="1:13" ht="15.95" customHeight="1" x14ac:dyDescent="0.2">
      <c r="A69" s="104"/>
      <c r="B69" s="29">
        <v>2</v>
      </c>
      <c r="C69" s="5">
        <v>3035</v>
      </c>
      <c r="D69" s="3" t="s">
        <v>35</v>
      </c>
      <c r="E69" s="3" t="s">
        <v>58</v>
      </c>
      <c r="F69" s="5">
        <v>0</v>
      </c>
      <c r="G69" s="5">
        <v>1</v>
      </c>
      <c r="H69" s="5">
        <v>1</v>
      </c>
      <c r="I69" s="5">
        <v>0</v>
      </c>
      <c r="J69" s="5">
        <v>2</v>
      </c>
      <c r="K69" s="5">
        <v>2</v>
      </c>
      <c r="L69" s="11"/>
      <c r="M69" s="3"/>
    </row>
    <row r="70" spans="1:13" ht="15.95" customHeight="1" x14ac:dyDescent="0.2">
      <c r="A70" s="104"/>
      <c r="B70" s="29">
        <v>3</v>
      </c>
      <c r="C70" s="5">
        <v>3038</v>
      </c>
      <c r="D70" s="12" t="s">
        <v>26</v>
      </c>
      <c r="E70" s="3" t="s">
        <v>58</v>
      </c>
      <c r="F70" s="5">
        <v>2</v>
      </c>
      <c r="G70" s="5">
        <v>0</v>
      </c>
      <c r="H70" s="5">
        <v>2</v>
      </c>
      <c r="I70" s="5">
        <v>2</v>
      </c>
      <c r="J70" s="5">
        <v>0</v>
      </c>
      <c r="K70" s="5">
        <v>2</v>
      </c>
      <c r="L70" s="3" t="s">
        <v>18</v>
      </c>
      <c r="M70" s="3"/>
    </row>
    <row r="71" spans="1:13" ht="15.95" customHeight="1" x14ac:dyDescent="0.2">
      <c r="A71" s="104"/>
      <c r="B71" s="29">
        <v>4</v>
      </c>
      <c r="C71" s="5">
        <v>3040</v>
      </c>
      <c r="D71" s="4" t="s">
        <v>27</v>
      </c>
      <c r="E71" s="3" t="s">
        <v>58</v>
      </c>
      <c r="F71" s="5">
        <v>2</v>
      </c>
      <c r="G71" s="5">
        <v>0</v>
      </c>
      <c r="H71" s="5">
        <v>2</v>
      </c>
      <c r="I71" s="5">
        <v>2</v>
      </c>
      <c r="J71" s="5">
        <v>0</v>
      </c>
      <c r="K71" s="5">
        <v>2</v>
      </c>
      <c r="L71" s="3" t="s">
        <v>19</v>
      </c>
      <c r="M71" s="3"/>
    </row>
    <row r="72" spans="1:13" ht="15.95" customHeight="1" x14ac:dyDescent="0.2">
      <c r="A72" s="104"/>
      <c r="B72" s="29">
        <v>5</v>
      </c>
      <c r="C72" s="5">
        <v>9101</v>
      </c>
      <c r="D72" s="4" t="s">
        <v>6</v>
      </c>
      <c r="E72" s="3" t="s">
        <v>60</v>
      </c>
      <c r="F72" s="5">
        <v>3</v>
      </c>
      <c r="G72" s="5">
        <v>0</v>
      </c>
      <c r="H72" s="5">
        <v>3</v>
      </c>
      <c r="I72" s="5">
        <v>3</v>
      </c>
      <c r="J72" s="5">
        <v>0</v>
      </c>
      <c r="K72" s="5">
        <v>3</v>
      </c>
      <c r="L72" s="3" t="s">
        <v>4</v>
      </c>
      <c r="M72" s="3"/>
    </row>
    <row r="73" spans="1:13" ht="15.95" customHeight="1" x14ac:dyDescent="0.2">
      <c r="A73" s="104"/>
      <c r="B73" s="29">
        <v>6</v>
      </c>
      <c r="C73" s="5">
        <v>3054</v>
      </c>
      <c r="D73" s="4" t="s">
        <v>28</v>
      </c>
      <c r="E73" s="3" t="s">
        <v>59</v>
      </c>
      <c r="F73" s="5">
        <v>0</v>
      </c>
      <c r="G73" s="5">
        <v>1</v>
      </c>
      <c r="H73" s="5">
        <v>1</v>
      </c>
      <c r="I73" s="5">
        <v>0</v>
      </c>
      <c r="J73" s="5">
        <v>4</v>
      </c>
      <c r="K73" s="5">
        <v>4</v>
      </c>
      <c r="L73" s="3"/>
      <c r="M73" s="3"/>
    </row>
    <row r="74" spans="1:13" ht="15.95" customHeight="1" x14ac:dyDescent="0.2">
      <c r="A74" s="104"/>
      <c r="B74" s="29">
        <v>7</v>
      </c>
      <c r="C74" s="5">
        <v>3034</v>
      </c>
      <c r="D74" s="4" t="s">
        <v>19</v>
      </c>
      <c r="E74" s="3" t="s">
        <v>58</v>
      </c>
      <c r="F74" s="5">
        <v>2</v>
      </c>
      <c r="G74" s="5">
        <v>0</v>
      </c>
      <c r="H74" s="5">
        <v>2</v>
      </c>
      <c r="I74" s="5">
        <v>2</v>
      </c>
      <c r="J74" s="5">
        <v>0</v>
      </c>
      <c r="L74" s="48"/>
      <c r="M74" s="48"/>
    </row>
    <row r="75" spans="1:13" ht="15.95" customHeight="1" x14ac:dyDescent="0.2">
      <c r="A75" s="104"/>
      <c r="B75" s="29"/>
      <c r="C75" s="16">
        <v>9122</v>
      </c>
      <c r="D75" s="17" t="s">
        <v>66</v>
      </c>
      <c r="E75" s="3" t="s">
        <v>60</v>
      </c>
      <c r="F75" s="16">
        <v>0</v>
      </c>
      <c r="G75" s="16">
        <v>1</v>
      </c>
      <c r="H75" s="16">
        <v>1</v>
      </c>
      <c r="I75" s="16">
        <v>0</v>
      </c>
      <c r="J75" s="16">
        <v>2</v>
      </c>
      <c r="K75" s="5"/>
      <c r="L75" s="48"/>
      <c r="M75" s="48"/>
    </row>
    <row r="76" spans="1:13" ht="15.95" customHeight="1" x14ac:dyDescent="0.2">
      <c r="A76" s="104"/>
      <c r="B76" s="29">
        <v>8</v>
      </c>
      <c r="C76" s="5">
        <v>3057</v>
      </c>
      <c r="D76" s="4" t="s">
        <v>23</v>
      </c>
      <c r="E76" s="3" t="s">
        <v>59</v>
      </c>
      <c r="F76" s="5">
        <v>0</v>
      </c>
      <c r="G76" s="5">
        <v>1</v>
      </c>
      <c r="H76" s="5">
        <v>1</v>
      </c>
      <c r="I76" s="5">
        <v>0</v>
      </c>
      <c r="J76" s="5">
        <v>4</v>
      </c>
      <c r="K76" s="5">
        <v>4</v>
      </c>
      <c r="L76" s="3"/>
      <c r="M76" s="3"/>
    </row>
    <row r="77" spans="1:13" ht="15.95" customHeight="1" x14ac:dyDescent="0.2">
      <c r="A77" s="104"/>
      <c r="B77" s="29">
        <v>9</v>
      </c>
      <c r="C77" s="5">
        <v>3049</v>
      </c>
      <c r="D77" s="4" t="s">
        <v>43</v>
      </c>
      <c r="E77" s="3" t="s">
        <v>58</v>
      </c>
      <c r="F77" s="5">
        <v>2</v>
      </c>
      <c r="G77" s="5">
        <v>0</v>
      </c>
      <c r="H77" s="5">
        <v>2</v>
      </c>
      <c r="I77" s="5">
        <v>2</v>
      </c>
      <c r="J77" s="5">
        <v>0</v>
      </c>
      <c r="K77" s="5">
        <v>2</v>
      </c>
      <c r="L77" s="9" t="s">
        <v>44</v>
      </c>
      <c r="M77" s="11"/>
    </row>
    <row r="78" spans="1:13" ht="15.95" customHeight="1" thickBot="1" x14ac:dyDescent="0.25">
      <c r="A78" s="104"/>
      <c r="B78" s="30">
        <v>10</v>
      </c>
      <c r="C78" s="16">
        <v>3051</v>
      </c>
      <c r="D78" s="17" t="s">
        <v>21</v>
      </c>
      <c r="E78" s="18" t="s">
        <v>59</v>
      </c>
      <c r="F78" s="16">
        <v>0</v>
      </c>
      <c r="G78" s="16">
        <v>2</v>
      </c>
      <c r="H78" s="16">
        <v>2</v>
      </c>
      <c r="I78" s="16">
        <v>0</v>
      </c>
      <c r="J78" s="16">
        <v>4</v>
      </c>
      <c r="K78" s="16">
        <v>4</v>
      </c>
      <c r="L78" s="26"/>
      <c r="M78" s="26"/>
    </row>
    <row r="79" spans="1:13" ht="15.95" customHeight="1" thickBot="1" x14ac:dyDescent="0.25">
      <c r="A79" s="105"/>
      <c r="B79" s="83" t="s">
        <v>3</v>
      </c>
      <c r="C79" s="82"/>
      <c r="D79" s="82"/>
      <c r="E79" s="23"/>
      <c r="F79" s="24">
        <f t="shared" ref="F79:K79" si="5">SUM(F68:F78)</f>
        <v>13</v>
      </c>
      <c r="G79" s="24">
        <f t="shared" si="5"/>
        <v>6</v>
      </c>
      <c r="H79" s="24">
        <f t="shared" si="5"/>
        <v>19</v>
      </c>
      <c r="I79" s="24">
        <f t="shared" si="5"/>
        <v>13</v>
      </c>
      <c r="J79" s="24">
        <f t="shared" si="5"/>
        <v>16</v>
      </c>
      <c r="K79" s="24">
        <f t="shared" si="5"/>
        <v>25</v>
      </c>
      <c r="L79" s="27"/>
      <c r="M79" s="25"/>
    </row>
    <row r="80" spans="1:13" ht="15.95" customHeight="1" x14ac:dyDescent="0.2">
      <c r="A80" s="100" t="s">
        <v>64</v>
      </c>
      <c r="B80" s="31">
        <v>1</v>
      </c>
      <c r="C80" s="20">
        <v>3039</v>
      </c>
      <c r="D80" s="21" t="s">
        <v>31</v>
      </c>
      <c r="E80" s="22" t="s">
        <v>58</v>
      </c>
      <c r="F80" s="20">
        <v>2</v>
      </c>
      <c r="G80" s="20">
        <v>0</v>
      </c>
      <c r="H80" s="20">
        <v>2</v>
      </c>
      <c r="I80" s="20">
        <v>2</v>
      </c>
      <c r="J80" s="20">
        <v>0</v>
      </c>
      <c r="K80" s="20">
        <v>2</v>
      </c>
      <c r="L80" s="22" t="s">
        <v>16</v>
      </c>
      <c r="M80" s="22"/>
    </row>
    <row r="81" spans="1:13" ht="15.95" customHeight="1" x14ac:dyDescent="0.2">
      <c r="A81" s="101"/>
      <c r="B81" s="29">
        <v>2</v>
      </c>
      <c r="C81" s="5">
        <v>3042</v>
      </c>
      <c r="D81" s="4" t="s">
        <v>25</v>
      </c>
      <c r="E81" s="3" t="s">
        <v>58</v>
      </c>
      <c r="F81" s="5">
        <v>2</v>
      </c>
      <c r="G81" s="5">
        <v>0</v>
      </c>
      <c r="H81" s="5">
        <v>2</v>
      </c>
      <c r="I81" s="5">
        <v>2</v>
      </c>
      <c r="J81" s="5">
        <v>0</v>
      </c>
      <c r="K81" s="5">
        <v>2</v>
      </c>
      <c r="L81" s="3" t="s">
        <v>17</v>
      </c>
      <c r="M81" s="3"/>
    </row>
    <row r="82" spans="1:13" ht="15.95" customHeight="1" x14ac:dyDescent="0.2">
      <c r="A82" s="101"/>
      <c r="B82" s="29">
        <v>3</v>
      </c>
      <c r="C82" s="5">
        <v>3048</v>
      </c>
      <c r="D82" s="4" t="s">
        <v>33</v>
      </c>
      <c r="E82" s="3" t="s">
        <v>58</v>
      </c>
      <c r="F82" s="5">
        <v>1</v>
      </c>
      <c r="G82" s="5">
        <v>1</v>
      </c>
      <c r="H82" s="5">
        <v>2</v>
      </c>
      <c r="I82" s="5">
        <v>1</v>
      </c>
      <c r="J82" s="5">
        <v>2</v>
      </c>
      <c r="K82" s="5">
        <v>3</v>
      </c>
      <c r="L82" s="3" t="s">
        <v>18</v>
      </c>
      <c r="M82" s="3"/>
    </row>
    <row r="83" spans="1:13" ht="15.95" customHeight="1" x14ac:dyDescent="0.2">
      <c r="A83" s="101"/>
      <c r="B83" s="29">
        <v>4</v>
      </c>
      <c r="C83" s="5">
        <v>3046</v>
      </c>
      <c r="D83" s="4" t="s">
        <v>34</v>
      </c>
      <c r="E83" s="3" t="s">
        <v>58</v>
      </c>
      <c r="F83" s="5">
        <v>2</v>
      </c>
      <c r="G83" s="5">
        <v>0</v>
      </c>
      <c r="H83" s="5">
        <v>2</v>
      </c>
      <c r="I83" s="5">
        <v>2</v>
      </c>
      <c r="J83" s="5">
        <v>0</v>
      </c>
      <c r="K83" s="5">
        <v>2</v>
      </c>
      <c r="L83" s="3" t="s">
        <v>27</v>
      </c>
      <c r="M83" s="3"/>
    </row>
    <row r="84" spans="1:13" ht="15.95" customHeight="1" x14ac:dyDescent="0.2">
      <c r="A84" s="101"/>
      <c r="B84" s="29">
        <v>5</v>
      </c>
      <c r="C84" s="5">
        <v>3045</v>
      </c>
      <c r="D84" s="4" t="s">
        <v>15</v>
      </c>
      <c r="E84" s="3" t="s">
        <v>58</v>
      </c>
      <c r="F84" s="5">
        <v>2</v>
      </c>
      <c r="G84" s="5">
        <v>0</v>
      </c>
      <c r="H84" s="5">
        <v>2</v>
      </c>
      <c r="I84" s="5">
        <v>2</v>
      </c>
      <c r="J84" s="5">
        <v>0</v>
      </c>
      <c r="K84" s="5">
        <v>2</v>
      </c>
      <c r="L84" s="3" t="s">
        <v>6</v>
      </c>
      <c r="M84" s="3"/>
    </row>
    <row r="85" spans="1:13" ht="15.95" customHeight="1" x14ac:dyDescent="0.2">
      <c r="A85" s="101"/>
      <c r="B85" s="29">
        <v>6</v>
      </c>
      <c r="C85" s="5">
        <v>3053</v>
      </c>
      <c r="D85" s="4" t="s">
        <v>36</v>
      </c>
      <c r="E85" s="3" t="s">
        <v>59</v>
      </c>
      <c r="F85" s="5">
        <v>0</v>
      </c>
      <c r="G85" s="5">
        <v>1</v>
      </c>
      <c r="H85" s="5">
        <v>1</v>
      </c>
      <c r="I85" s="5">
        <v>0</v>
      </c>
      <c r="J85" s="5">
        <v>4</v>
      </c>
      <c r="K85" s="5">
        <v>4</v>
      </c>
      <c r="L85" s="3" t="s">
        <v>37</v>
      </c>
      <c r="M85" s="3"/>
    </row>
    <row r="86" spans="1:13" ht="15.95" customHeight="1" x14ac:dyDescent="0.2">
      <c r="A86" s="101"/>
      <c r="B86" s="29">
        <v>7</v>
      </c>
      <c r="C86" s="5">
        <v>3059</v>
      </c>
      <c r="D86" s="4" t="s">
        <v>61</v>
      </c>
      <c r="E86" s="3" t="s">
        <v>59</v>
      </c>
      <c r="F86" s="5">
        <v>0</v>
      </c>
      <c r="G86" s="5">
        <v>1</v>
      </c>
      <c r="H86" s="5">
        <v>1</v>
      </c>
      <c r="I86" s="5">
        <v>0</v>
      </c>
      <c r="J86" s="5">
        <v>4</v>
      </c>
      <c r="K86" s="5">
        <v>4</v>
      </c>
      <c r="L86" s="3"/>
      <c r="M86" s="3"/>
    </row>
    <row r="87" spans="1:13" ht="15.95" customHeight="1" x14ac:dyDescent="0.2">
      <c r="A87" s="101"/>
      <c r="B87" s="29">
        <v>8</v>
      </c>
      <c r="C87" s="5">
        <v>9108</v>
      </c>
      <c r="D87" s="4" t="s">
        <v>54</v>
      </c>
      <c r="E87" s="3" t="s">
        <v>60</v>
      </c>
      <c r="F87" s="5">
        <v>2</v>
      </c>
      <c r="G87" s="5">
        <v>0</v>
      </c>
      <c r="H87" s="5">
        <v>2</v>
      </c>
      <c r="I87" s="5">
        <v>2</v>
      </c>
      <c r="J87" s="5">
        <v>0</v>
      </c>
      <c r="K87" s="5">
        <v>2</v>
      </c>
      <c r="L87" s="3"/>
      <c r="M87" s="3"/>
    </row>
    <row r="88" spans="1:13" ht="15.95" customHeight="1" x14ac:dyDescent="0.2">
      <c r="A88" s="101"/>
      <c r="B88" s="29">
        <v>9</v>
      </c>
      <c r="C88" s="5">
        <v>3055</v>
      </c>
      <c r="D88" s="4" t="s">
        <v>38</v>
      </c>
      <c r="E88" s="3" t="s">
        <v>59</v>
      </c>
      <c r="F88" s="5">
        <v>0</v>
      </c>
      <c r="G88" s="5">
        <v>1</v>
      </c>
      <c r="H88" s="5">
        <v>1</v>
      </c>
      <c r="I88" s="5">
        <v>1</v>
      </c>
      <c r="J88" s="5">
        <v>4</v>
      </c>
      <c r="K88" s="5">
        <v>5</v>
      </c>
      <c r="L88" s="3" t="s">
        <v>28</v>
      </c>
      <c r="M88" s="3"/>
    </row>
    <row r="89" spans="1:13" ht="15.95" customHeight="1" x14ac:dyDescent="0.2">
      <c r="A89" s="101"/>
      <c r="B89" s="30">
        <v>10</v>
      </c>
      <c r="C89" s="5">
        <v>9118</v>
      </c>
      <c r="D89" s="4" t="s">
        <v>5</v>
      </c>
      <c r="E89" s="3" t="s">
        <v>60</v>
      </c>
      <c r="F89" s="5">
        <v>3</v>
      </c>
      <c r="G89" s="5">
        <v>0</v>
      </c>
      <c r="H89" s="5">
        <v>3</v>
      </c>
      <c r="I89" s="5">
        <v>3</v>
      </c>
      <c r="J89" s="5">
        <v>0</v>
      </c>
      <c r="L89" s="18"/>
      <c r="M89" s="18"/>
    </row>
    <row r="90" spans="1:13" ht="15.95" customHeight="1" thickBot="1" x14ac:dyDescent="0.25">
      <c r="A90" s="101"/>
      <c r="B90" s="30">
        <v>11</v>
      </c>
      <c r="C90" s="16">
        <v>3044</v>
      </c>
      <c r="D90" s="17" t="s">
        <v>40</v>
      </c>
      <c r="E90" s="18" t="s">
        <v>58</v>
      </c>
      <c r="F90" s="16">
        <v>1</v>
      </c>
      <c r="G90" s="16">
        <v>1</v>
      </c>
      <c r="H90" s="16">
        <v>2</v>
      </c>
      <c r="I90" s="16">
        <v>1</v>
      </c>
      <c r="J90" s="16">
        <v>2</v>
      </c>
      <c r="K90" s="16">
        <v>3</v>
      </c>
      <c r="L90" s="26"/>
      <c r="M90" s="18"/>
    </row>
    <row r="91" spans="1:13" ht="15.95" customHeight="1" thickBot="1" x14ac:dyDescent="0.25">
      <c r="A91" s="102"/>
      <c r="B91" s="81" t="s">
        <v>41</v>
      </c>
      <c r="C91" s="82"/>
      <c r="D91" s="82"/>
      <c r="E91" s="23"/>
      <c r="F91" s="24">
        <f t="shared" ref="F91:K91" si="6">SUM(F80:F90)</f>
        <v>15</v>
      </c>
      <c r="G91" s="24">
        <f t="shared" si="6"/>
        <v>5</v>
      </c>
      <c r="H91" s="24">
        <f t="shared" si="6"/>
        <v>20</v>
      </c>
      <c r="I91" s="24">
        <f t="shared" si="6"/>
        <v>16</v>
      </c>
      <c r="J91" s="24">
        <f t="shared" si="6"/>
        <v>16</v>
      </c>
      <c r="K91" s="24">
        <f t="shared" si="6"/>
        <v>29</v>
      </c>
      <c r="L91" s="23"/>
      <c r="M91" s="25"/>
    </row>
    <row r="92" spans="1:13" ht="15.95" customHeight="1" x14ac:dyDescent="0.2">
      <c r="A92" s="97" t="s">
        <v>65</v>
      </c>
      <c r="B92" s="20">
        <v>1</v>
      </c>
      <c r="C92" s="20">
        <v>3041</v>
      </c>
      <c r="D92" s="21" t="s">
        <v>42</v>
      </c>
      <c r="E92" s="22" t="s">
        <v>58</v>
      </c>
      <c r="F92" s="20">
        <v>2</v>
      </c>
      <c r="G92" s="20">
        <v>0</v>
      </c>
      <c r="H92" s="20">
        <v>2</v>
      </c>
      <c r="I92" s="20">
        <v>2</v>
      </c>
      <c r="J92" s="20">
        <v>0</v>
      </c>
      <c r="K92" s="20">
        <v>2</v>
      </c>
      <c r="L92" s="22"/>
      <c r="M92" s="22"/>
    </row>
    <row r="93" spans="1:13" ht="15.95" customHeight="1" x14ac:dyDescent="0.2">
      <c r="A93" s="98"/>
      <c r="B93" s="5">
        <v>2</v>
      </c>
      <c r="C93" s="5">
        <v>3043</v>
      </c>
      <c r="D93" s="4" t="s">
        <v>32</v>
      </c>
      <c r="E93" s="3" t="s">
        <v>58</v>
      </c>
      <c r="F93" s="5">
        <v>2</v>
      </c>
      <c r="G93" s="5">
        <v>0</v>
      </c>
      <c r="H93" s="5">
        <v>2</v>
      </c>
      <c r="I93" s="5">
        <v>2</v>
      </c>
      <c r="J93" s="5">
        <v>0</v>
      </c>
      <c r="K93" s="5">
        <v>2</v>
      </c>
      <c r="L93" s="3" t="s">
        <v>17</v>
      </c>
      <c r="M93" s="3"/>
    </row>
    <row r="94" spans="1:13" ht="15.95" customHeight="1" x14ac:dyDescent="0.2">
      <c r="A94" s="98"/>
      <c r="B94" s="5">
        <v>3</v>
      </c>
      <c r="C94" s="5">
        <v>3047</v>
      </c>
      <c r="D94" s="4" t="s">
        <v>45</v>
      </c>
      <c r="E94" s="3" t="s">
        <v>58</v>
      </c>
      <c r="F94" s="5">
        <v>2</v>
      </c>
      <c r="G94" s="5">
        <v>0</v>
      </c>
      <c r="H94" s="5">
        <v>2</v>
      </c>
      <c r="I94" s="5">
        <v>2</v>
      </c>
      <c r="J94" s="5">
        <v>0</v>
      </c>
      <c r="K94" s="5">
        <v>2</v>
      </c>
      <c r="L94" s="3"/>
      <c r="M94" s="9" t="s">
        <v>56</v>
      </c>
    </row>
    <row r="95" spans="1:13" ht="15.95" customHeight="1" x14ac:dyDescent="0.2">
      <c r="A95" s="98"/>
      <c r="B95" s="5">
        <v>4</v>
      </c>
      <c r="C95" s="5">
        <v>3063</v>
      </c>
      <c r="D95" s="4" t="s">
        <v>46</v>
      </c>
      <c r="E95" s="3" t="s">
        <v>59</v>
      </c>
      <c r="F95" s="13">
        <v>0</v>
      </c>
      <c r="G95" s="13">
        <v>2</v>
      </c>
      <c r="H95" s="13">
        <v>2</v>
      </c>
      <c r="I95" s="13">
        <v>0</v>
      </c>
      <c r="J95" s="13">
        <v>4</v>
      </c>
      <c r="K95" s="13">
        <v>4</v>
      </c>
      <c r="L95" s="3"/>
      <c r="M95" s="3"/>
    </row>
    <row r="96" spans="1:13" ht="15.95" customHeight="1" x14ac:dyDescent="0.2">
      <c r="A96" s="98"/>
      <c r="B96" s="5">
        <v>5</v>
      </c>
      <c r="C96" s="5">
        <v>3061</v>
      </c>
      <c r="D96" s="4" t="s">
        <v>47</v>
      </c>
      <c r="E96" s="3" t="s">
        <v>59</v>
      </c>
      <c r="F96" s="5">
        <v>0</v>
      </c>
      <c r="G96" s="5">
        <v>1</v>
      </c>
      <c r="H96" s="5">
        <v>1</v>
      </c>
      <c r="I96" s="5">
        <v>0</v>
      </c>
      <c r="J96" s="5">
        <v>4</v>
      </c>
      <c r="K96" s="5">
        <v>4</v>
      </c>
      <c r="L96" s="3"/>
      <c r="M96" s="3"/>
    </row>
    <row r="97" spans="1:13" ht="15.95" customHeight="1" x14ac:dyDescent="0.2">
      <c r="A97" s="98"/>
      <c r="B97" s="5">
        <v>6</v>
      </c>
      <c r="C97" s="5">
        <v>3062</v>
      </c>
      <c r="D97" s="4" t="s">
        <v>48</v>
      </c>
      <c r="E97" s="3" t="s">
        <v>59</v>
      </c>
      <c r="F97" s="5">
        <v>0</v>
      </c>
      <c r="G97" s="5">
        <v>2</v>
      </c>
      <c r="H97" s="5">
        <v>2</v>
      </c>
      <c r="I97" s="5">
        <v>0</v>
      </c>
      <c r="J97" s="5">
        <v>4</v>
      </c>
      <c r="K97" s="5">
        <v>4</v>
      </c>
      <c r="L97" s="3"/>
      <c r="M97" s="3"/>
    </row>
    <row r="98" spans="1:13" ht="15.95" customHeight="1" x14ac:dyDescent="0.2">
      <c r="A98" s="98"/>
      <c r="B98" s="5">
        <v>7</v>
      </c>
      <c r="C98" s="5">
        <v>9128</v>
      </c>
      <c r="D98" s="4" t="s">
        <v>49</v>
      </c>
      <c r="E98" s="3" t="s">
        <v>60</v>
      </c>
      <c r="F98" s="5">
        <v>2</v>
      </c>
      <c r="G98" s="5">
        <v>0</v>
      </c>
      <c r="H98" s="5">
        <v>2</v>
      </c>
      <c r="I98" s="5">
        <v>2</v>
      </c>
      <c r="J98" s="5">
        <v>0</v>
      </c>
      <c r="K98" s="5">
        <v>2</v>
      </c>
      <c r="L98" s="3"/>
      <c r="M98" s="3"/>
    </row>
    <row r="99" spans="1:13" ht="15.95" customHeight="1" x14ac:dyDescent="0.2">
      <c r="A99" s="98"/>
      <c r="B99" s="5">
        <v>8</v>
      </c>
      <c r="C99" s="5">
        <v>9126</v>
      </c>
      <c r="D99" s="4" t="s">
        <v>50</v>
      </c>
      <c r="E99" s="3" t="s">
        <v>60</v>
      </c>
      <c r="F99" s="2">
        <v>2</v>
      </c>
      <c r="G99" s="2">
        <v>1</v>
      </c>
      <c r="H99" s="2">
        <v>3</v>
      </c>
      <c r="I99" s="2">
        <v>2</v>
      </c>
      <c r="J99" s="2">
        <v>2</v>
      </c>
      <c r="K99" s="2">
        <v>4</v>
      </c>
      <c r="L99" s="3"/>
      <c r="M99" s="3"/>
    </row>
    <row r="100" spans="1:13" ht="15.95" customHeight="1" x14ac:dyDescent="0.4">
      <c r="A100" s="98"/>
      <c r="B100" s="5">
        <v>9</v>
      </c>
      <c r="C100" s="14">
        <v>9102</v>
      </c>
      <c r="D100" s="4" t="s">
        <v>55</v>
      </c>
      <c r="E100" s="3" t="s">
        <v>60</v>
      </c>
      <c r="F100" s="2">
        <v>2</v>
      </c>
      <c r="G100" s="2">
        <v>0</v>
      </c>
      <c r="H100" s="2">
        <v>2</v>
      </c>
      <c r="I100" s="2">
        <v>2</v>
      </c>
      <c r="J100" s="2">
        <v>0</v>
      </c>
      <c r="K100" s="2">
        <v>2</v>
      </c>
      <c r="L100" s="3"/>
      <c r="M100" s="3"/>
    </row>
    <row r="101" spans="1:13" ht="15.95" customHeight="1" thickBot="1" x14ac:dyDescent="0.25">
      <c r="A101" s="99"/>
      <c r="B101" s="16">
        <v>10</v>
      </c>
      <c r="C101" s="16">
        <v>3060</v>
      </c>
      <c r="D101" s="28" t="s">
        <v>30</v>
      </c>
      <c r="E101" s="18" t="s">
        <v>59</v>
      </c>
      <c r="F101" s="16">
        <v>0</v>
      </c>
      <c r="G101" s="16">
        <v>1</v>
      </c>
      <c r="H101" s="16">
        <v>1</v>
      </c>
      <c r="I101" s="16">
        <v>0</v>
      </c>
      <c r="J101" s="16">
        <v>4</v>
      </c>
      <c r="K101" s="16">
        <v>4</v>
      </c>
      <c r="L101" s="18"/>
      <c r="M101" s="18"/>
    </row>
    <row r="102" spans="1:13" ht="15.95" customHeight="1" thickBot="1" x14ac:dyDescent="0.25">
      <c r="A102" s="87" t="s">
        <v>3</v>
      </c>
      <c r="B102" s="88"/>
      <c r="C102" s="88"/>
      <c r="D102" s="89"/>
      <c r="E102" s="23"/>
      <c r="F102" s="24">
        <f t="shared" ref="F102:K102" si="7">SUM(F92:F101)</f>
        <v>12</v>
      </c>
      <c r="G102" s="24">
        <f t="shared" si="7"/>
        <v>7</v>
      </c>
      <c r="H102" s="24">
        <f t="shared" si="7"/>
        <v>19</v>
      </c>
      <c r="I102" s="32">
        <f t="shared" si="7"/>
        <v>12</v>
      </c>
      <c r="J102" s="45">
        <f t="shared" si="7"/>
        <v>18</v>
      </c>
      <c r="K102" s="24">
        <f t="shared" si="7"/>
        <v>30</v>
      </c>
      <c r="L102" s="23"/>
      <c r="M102" s="25"/>
    </row>
    <row r="103" spans="1:13" ht="15.95" customHeight="1" thickBot="1" x14ac:dyDescent="0.25">
      <c r="A103" s="33"/>
      <c r="B103" s="34"/>
      <c r="C103" s="35">
        <v>3064</v>
      </c>
      <c r="D103" s="36" t="s">
        <v>51</v>
      </c>
      <c r="E103" s="37" t="s">
        <v>59</v>
      </c>
      <c r="F103" s="44">
        <v>0</v>
      </c>
      <c r="G103" s="44">
        <v>2</v>
      </c>
      <c r="H103" s="44">
        <v>2</v>
      </c>
      <c r="I103" s="74"/>
      <c r="J103" s="74"/>
      <c r="K103" s="74"/>
      <c r="L103" s="38" t="s">
        <v>52</v>
      </c>
      <c r="M103" s="38"/>
    </row>
    <row r="104" spans="1:13" ht="15.95" customHeight="1" thickBot="1" x14ac:dyDescent="0.25">
      <c r="A104" s="64" t="s">
        <v>41</v>
      </c>
      <c r="B104" s="65"/>
      <c r="C104" s="65"/>
      <c r="D104" s="66"/>
      <c r="E104" s="39"/>
      <c r="F104" s="40"/>
      <c r="G104" s="40"/>
      <c r="H104" s="40">
        <f>H103+H102+H91+H79+H67</f>
        <v>79</v>
      </c>
      <c r="I104" s="40"/>
      <c r="J104" s="40"/>
      <c r="K104" s="40"/>
      <c r="L104" s="41"/>
      <c r="M104" s="42"/>
    </row>
  </sheetData>
  <mergeCells count="40">
    <mergeCell ref="A102:D102"/>
    <mergeCell ref="I103:K103"/>
    <mergeCell ref="A104:D104"/>
    <mergeCell ref="A57:A67"/>
    <mergeCell ref="B67:D67"/>
    <mergeCell ref="A68:A79"/>
    <mergeCell ref="B79:D79"/>
    <mergeCell ref="A80:A91"/>
    <mergeCell ref="B91:D91"/>
    <mergeCell ref="F55:H55"/>
    <mergeCell ref="I55:K55"/>
    <mergeCell ref="L55:L56"/>
    <mergeCell ref="M55:M56"/>
    <mergeCell ref="A92:A101"/>
    <mergeCell ref="A55:A56"/>
    <mergeCell ref="B55:B56"/>
    <mergeCell ref="C55:C56"/>
    <mergeCell ref="D55:D56"/>
    <mergeCell ref="E55:E56"/>
    <mergeCell ref="A27:A38"/>
    <mergeCell ref="B38:D38"/>
    <mergeCell ref="A15:A26"/>
    <mergeCell ref="A49:D49"/>
    <mergeCell ref="A54:M54"/>
    <mergeCell ref="A51:D51"/>
    <mergeCell ref="A1:M1"/>
    <mergeCell ref="A2:A3"/>
    <mergeCell ref="B2:B3"/>
    <mergeCell ref="C2:C3"/>
    <mergeCell ref="D2:D3"/>
    <mergeCell ref="E2:E3"/>
    <mergeCell ref="F2:H2"/>
    <mergeCell ref="I2:K2"/>
    <mergeCell ref="L2:L3"/>
    <mergeCell ref="M2:M3"/>
    <mergeCell ref="I50:K50"/>
    <mergeCell ref="A39:A48"/>
    <mergeCell ref="A4:A14"/>
    <mergeCell ref="B14:D14"/>
    <mergeCell ref="B26:D26"/>
  </mergeCell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09119711384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</dc:creator>
  <cp:lastModifiedBy>زراعتی</cp:lastModifiedBy>
  <cp:lastPrinted>2017-12-02T06:13:24Z</cp:lastPrinted>
  <dcterms:created xsi:type="dcterms:W3CDTF">2014-04-13T08:16:53Z</dcterms:created>
  <dcterms:modified xsi:type="dcterms:W3CDTF">2017-12-02T06:14:21Z</dcterms:modified>
</cp:coreProperties>
</file>